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<sst xmlns="http://schemas.openxmlformats.org/spreadsheetml/2006/main" count="274" uniqueCount="70">
  <si>
    <t>Ａ</t>
  </si>
  <si>
    <t>氏　　　名</t>
  </si>
  <si>
    <t>ハンデ</t>
  </si>
  <si>
    <t>勝数-負数</t>
  </si>
  <si>
    <t>得</t>
  </si>
  <si>
    <t>／総</t>
  </si>
  <si>
    <t>失</t>
  </si>
  <si>
    <t>得失</t>
  </si>
  <si>
    <t>／％</t>
  </si>
  <si>
    <t>順位</t>
  </si>
  <si>
    <t>１</t>
  </si>
  <si>
    <t>２</t>
  </si>
  <si>
    <t>３</t>
  </si>
  <si>
    <t>４</t>
  </si>
  <si>
    <t>５</t>
  </si>
  <si>
    <t>６</t>
  </si>
  <si>
    <t>７</t>
  </si>
  <si>
    <t>Ｂ</t>
  </si>
  <si>
    <t>№</t>
  </si>
  <si>
    <t>b1</t>
  </si>
  <si>
    <t>a1</t>
  </si>
  <si>
    <t>a2</t>
  </si>
  <si>
    <t>会場</t>
  </si>
  <si>
    <t>日時</t>
  </si>
  <si>
    <t>参加人数</t>
  </si>
  <si>
    <t>Ａ－１</t>
  </si>
  <si>
    <t>Ｂ－２</t>
  </si>
  <si>
    <t>Ａ－２</t>
  </si>
  <si>
    <t>-</t>
  </si>
  <si>
    <t>決勝トーナメント（W：ローテーション１２０点コールショット）</t>
  </si>
  <si>
    <t>Ｂ－１</t>
  </si>
  <si>
    <t>札幌スポーツビリヤードキャノン</t>
  </si>
  <si>
    <t>－</t>
  </si>
  <si>
    <t>大会名　ＨＰＢＡ２月度月例会</t>
  </si>
  <si>
    <t>平成３１年１月２０日</t>
  </si>
  <si>
    <t>　１４名（内ﾋﾞｼﾞﾀｰ　１名）</t>
  </si>
  <si>
    <t>出口　光子</t>
  </si>
  <si>
    <t>石塚　大介</t>
  </si>
  <si>
    <t>川村　美穂</t>
  </si>
  <si>
    <t>坂下　剛</t>
  </si>
  <si>
    <t>加藤　道生</t>
  </si>
  <si>
    <t>川村　聡</t>
  </si>
  <si>
    <t>志尾</t>
  </si>
  <si>
    <t>大原　祐</t>
  </si>
  <si>
    <t>只野　歩</t>
  </si>
  <si>
    <t>中山　周久</t>
  </si>
  <si>
    <t>武藤　秀範</t>
  </si>
  <si>
    <t>西山</t>
  </si>
  <si>
    <t>宮口</t>
  </si>
  <si>
    <t>森　三佐子</t>
  </si>
  <si>
    <t>宮口　高虎</t>
  </si>
  <si>
    <t>西山太久哉</t>
  </si>
  <si>
    <t>出口</t>
  </si>
  <si>
    <t>石塚</t>
  </si>
  <si>
    <t>美穂</t>
  </si>
  <si>
    <t>坂下</t>
  </si>
  <si>
    <t>加藤</t>
  </si>
  <si>
    <t>聡</t>
  </si>
  <si>
    <t>大原</t>
  </si>
  <si>
    <t>只野</t>
  </si>
  <si>
    <t>中山</t>
  </si>
  <si>
    <t>武藤</t>
  </si>
  <si>
    <t>森</t>
  </si>
  <si>
    <t>W</t>
  </si>
  <si>
    <t>L</t>
  </si>
  <si>
    <t>W</t>
  </si>
  <si>
    <t>W</t>
  </si>
  <si>
    <t>L</t>
  </si>
  <si>
    <t>札幌</t>
  </si>
  <si>
    <t>釧路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</si>
</sst>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Continuous" vertical="distributed"/>
    </xf>
    <xf numFmtId="0" fontId="0" fillId="0" borderId="27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9" xfId="0" applyBorder="1" applyAlignment="1">
      <alignment horizontal="centerContinuous" vertical="top"/>
    </xf>
    <xf numFmtId="0" fontId="0" fillId="0" borderId="20" xfId="0" applyBorder="1" applyAlignment="1">
      <alignment horizontal="centerContinuous" vertical="top"/>
    </xf>
    <xf numFmtId="0" fontId="0" fillId="0" borderId="0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31" xfId="0" applyBorder="1" applyAlignment="1">
      <alignment shrinkToFit="1"/>
    </xf>
    <xf numFmtId="49" fontId="0" fillId="0" borderId="0" xfId="0" applyNumberFormat="1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0" xfId="0" applyAlignment="1">
      <alignment horizontal="right"/>
    </xf>
    <xf numFmtId="0" fontId="0" fillId="0" borderId="16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18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0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17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2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10" fillId="0" borderId="39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7" fillId="0" borderId="4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top" textRotation="255"/>
    </xf>
    <xf numFmtId="0" fontId="9" fillId="0" borderId="17" xfId="0" applyFont="1" applyBorder="1" applyAlignment="1">
      <alignment horizontal="center" vertical="top" textRotation="255"/>
    </xf>
    <xf numFmtId="0" fontId="0" fillId="0" borderId="33" xfId="0" applyFont="1" applyBorder="1" applyAlignment="1">
      <alignment horizontal="center" vertical="top" shrinkToFi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21</xdr:col>
      <xdr:colOff>200025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5334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>
          <a:spLocks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38100</xdr:colOff>
      <xdr:row>0</xdr:row>
      <xdr:rowOff>66675</xdr:rowOff>
    </xdr:from>
    <xdr:ext cx="4676775" cy="390525"/>
    <xdr:sp>
      <xdr:nvSpPr>
        <xdr:cNvPr id="3" name="Rectangle 12"/>
        <xdr:cNvSpPr>
          <a:spLocks/>
        </xdr:cNvSpPr>
      </xdr:nvSpPr>
      <xdr:spPr>
        <a:xfrm>
          <a:off x="1676400" y="66675"/>
          <a:ext cx="4676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ＨＰＢＡ　２月度月例会　（ローテーション１２０点コールショット）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会場：札幌　スポーツビリヤードキャノン</a:t>
          </a:r>
        </a:p>
      </xdr:txBody>
    </xdr:sp>
    <xdr:clientData/>
  </xdr:oneCellAnchor>
  <xdr:twoCellAnchor>
    <xdr:from>
      <xdr:col>26</xdr:col>
      <xdr:colOff>28575</xdr:colOff>
      <xdr:row>0</xdr:row>
      <xdr:rowOff>47625</xdr:rowOff>
    </xdr:from>
    <xdr:to>
      <xdr:col>30</xdr:col>
      <xdr:colOff>200025</xdr:colOff>
      <xdr:row>0</xdr:row>
      <xdr:rowOff>323850</xdr:rowOff>
    </xdr:to>
    <xdr:sp>
      <xdr:nvSpPr>
        <xdr:cNvPr id="4" name="テキスト 7"/>
        <xdr:cNvSpPr>
          <a:spLocks/>
        </xdr:cNvSpPr>
      </xdr:nvSpPr>
      <xdr:spPr>
        <a:xfrm>
          <a:off x="64293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31</xdr:col>
      <xdr:colOff>47625</xdr:colOff>
      <xdr:row>0</xdr:row>
      <xdr:rowOff>57150</xdr:rowOff>
    </xdr:from>
    <xdr:to>
      <xdr:col>37</xdr:col>
      <xdr:colOff>485775</xdr:colOff>
      <xdr:row>0</xdr:row>
      <xdr:rowOff>333375</xdr:rowOff>
    </xdr:to>
    <xdr:sp>
      <xdr:nvSpPr>
        <xdr:cNvPr id="5" name="Rectangle 14"/>
        <xdr:cNvSpPr>
          <a:spLocks/>
        </xdr:cNvSpPr>
      </xdr:nvSpPr>
      <xdr:spPr>
        <a:xfrm>
          <a:off x="76390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平成３１年１月２０日</a:t>
          </a:r>
        </a:p>
      </xdr:txBody>
    </xdr:sp>
    <xdr:clientData/>
  </xdr:twoCellAnchor>
  <xdr:twoCellAnchor>
    <xdr:from>
      <xdr:col>27</xdr:col>
      <xdr:colOff>247650</xdr:colOff>
      <xdr:row>1</xdr:row>
      <xdr:rowOff>0</xdr:rowOff>
    </xdr:from>
    <xdr:to>
      <xdr:col>30</xdr:col>
      <xdr:colOff>200025</xdr:colOff>
      <xdr:row>1</xdr:row>
      <xdr:rowOff>0</xdr:rowOff>
    </xdr:to>
    <xdr:sp>
      <xdr:nvSpPr>
        <xdr:cNvPr id="6" name="Line 59"/>
        <xdr:cNvSpPr>
          <a:spLocks/>
        </xdr:cNvSpPr>
      </xdr:nvSpPr>
      <xdr:spPr>
        <a:xfrm flipH="1">
          <a:off x="6915150" y="533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33</xdr:col>
      <xdr:colOff>200025</xdr:colOff>
      <xdr:row>1</xdr:row>
      <xdr:rowOff>0</xdr:rowOff>
    </xdr:to>
    <xdr:sp>
      <xdr:nvSpPr>
        <xdr:cNvPr id="7" name="Line 60"/>
        <xdr:cNvSpPr>
          <a:spLocks/>
        </xdr:cNvSpPr>
      </xdr:nvSpPr>
      <xdr:spPr>
        <a:xfrm flipH="1">
          <a:off x="6934200" y="533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</xdr:row>
      <xdr:rowOff>0</xdr:rowOff>
    </xdr:from>
    <xdr:to>
      <xdr:col>36</xdr:col>
      <xdr:colOff>190500</xdr:colOff>
      <xdr:row>1</xdr:row>
      <xdr:rowOff>0</xdr:rowOff>
    </xdr:to>
    <xdr:sp>
      <xdr:nvSpPr>
        <xdr:cNvPr id="8" name="Line 61"/>
        <xdr:cNvSpPr>
          <a:spLocks/>
        </xdr:cNvSpPr>
      </xdr:nvSpPr>
      <xdr:spPr>
        <a:xfrm flipH="1">
          <a:off x="6915150" y="5334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36</xdr:col>
      <xdr:colOff>209550</xdr:colOff>
      <xdr:row>1</xdr:row>
      <xdr:rowOff>0</xdr:rowOff>
    </xdr:to>
    <xdr:sp>
      <xdr:nvSpPr>
        <xdr:cNvPr id="9" name="Line 62"/>
        <xdr:cNvSpPr>
          <a:spLocks/>
        </xdr:cNvSpPr>
      </xdr:nvSpPr>
      <xdr:spPr>
        <a:xfrm flipH="1">
          <a:off x="6934200" y="5334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1</xdr:row>
      <xdr:rowOff>0</xdr:rowOff>
    </xdr:from>
    <xdr:to>
      <xdr:col>37</xdr:col>
      <xdr:colOff>0</xdr:colOff>
      <xdr:row>1</xdr:row>
      <xdr:rowOff>0</xdr:rowOff>
    </xdr:to>
    <xdr:sp>
      <xdr:nvSpPr>
        <xdr:cNvPr id="10" name="Line 63"/>
        <xdr:cNvSpPr>
          <a:spLocks/>
        </xdr:cNvSpPr>
      </xdr:nvSpPr>
      <xdr:spPr>
        <a:xfrm flipH="1">
          <a:off x="6924675" y="5334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</xdr:row>
      <xdr:rowOff>0</xdr:rowOff>
    </xdr:from>
    <xdr:to>
      <xdr:col>37</xdr:col>
      <xdr:colOff>0</xdr:colOff>
      <xdr:row>1</xdr:row>
      <xdr:rowOff>0</xdr:rowOff>
    </xdr:to>
    <xdr:sp>
      <xdr:nvSpPr>
        <xdr:cNvPr id="11" name="Line 64"/>
        <xdr:cNvSpPr>
          <a:spLocks/>
        </xdr:cNvSpPr>
      </xdr:nvSpPr>
      <xdr:spPr>
        <a:xfrm flipH="1">
          <a:off x="6915150" y="5334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2" name="Line 68"/>
        <xdr:cNvSpPr>
          <a:spLocks/>
        </xdr:cNvSpPr>
      </xdr:nvSpPr>
      <xdr:spPr>
        <a:xfrm>
          <a:off x="2124075" y="6029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3" name="Line 75"/>
        <xdr:cNvSpPr>
          <a:spLocks/>
        </xdr:cNvSpPr>
      </xdr:nvSpPr>
      <xdr:spPr>
        <a:xfrm>
          <a:off x="2124075" y="6029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4" name="Line 82"/>
        <xdr:cNvSpPr>
          <a:spLocks/>
        </xdr:cNvSpPr>
      </xdr:nvSpPr>
      <xdr:spPr>
        <a:xfrm>
          <a:off x="2124075" y="6029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15" name="Line 91"/>
        <xdr:cNvSpPr>
          <a:spLocks/>
        </xdr:cNvSpPr>
      </xdr:nvSpPr>
      <xdr:spPr>
        <a:xfrm>
          <a:off x="2124075" y="6029325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16" name="Line 100"/>
        <xdr:cNvSpPr>
          <a:spLocks/>
        </xdr:cNvSpPr>
      </xdr:nvSpPr>
      <xdr:spPr>
        <a:xfrm>
          <a:off x="2124075" y="6029325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37</xdr:col>
      <xdr:colOff>9525</xdr:colOff>
      <xdr:row>1</xdr:row>
      <xdr:rowOff>0</xdr:rowOff>
    </xdr:to>
    <xdr:sp>
      <xdr:nvSpPr>
        <xdr:cNvPr id="17" name="Line 156"/>
        <xdr:cNvSpPr>
          <a:spLocks/>
        </xdr:cNvSpPr>
      </xdr:nvSpPr>
      <xdr:spPr>
        <a:xfrm flipH="1">
          <a:off x="7591425" y="5334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190500</xdr:colOff>
      <xdr:row>1</xdr:row>
      <xdr:rowOff>0</xdr:rowOff>
    </xdr:from>
    <xdr:to>
      <xdr:col>36</xdr:col>
      <xdr:colOff>190500</xdr:colOff>
      <xdr:row>1</xdr:row>
      <xdr:rowOff>0</xdr:rowOff>
    </xdr:to>
    <xdr:sp>
      <xdr:nvSpPr>
        <xdr:cNvPr id="18" name="Line 157"/>
        <xdr:cNvSpPr>
          <a:spLocks/>
        </xdr:cNvSpPr>
      </xdr:nvSpPr>
      <xdr:spPr>
        <a:xfrm flipH="1">
          <a:off x="8220075" y="533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0</xdr:rowOff>
    </xdr:from>
    <xdr:to>
      <xdr:col>24</xdr:col>
      <xdr:colOff>200025</xdr:colOff>
      <xdr:row>31</xdr:row>
      <xdr:rowOff>161925</xdr:rowOff>
    </xdr:to>
    <xdr:sp>
      <xdr:nvSpPr>
        <xdr:cNvPr id="19" name="Line 158"/>
        <xdr:cNvSpPr>
          <a:spLocks/>
        </xdr:cNvSpPr>
      </xdr:nvSpPr>
      <xdr:spPr>
        <a:xfrm>
          <a:off x="2124075" y="3914775"/>
          <a:ext cx="3990975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0" name="Line 159"/>
        <xdr:cNvSpPr>
          <a:spLocks/>
        </xdr:cNvSpPr>
      </xdr:nvSpPr>
      <xdr:spPr>
        <a:xfrm>
          <a:off x="2124075" y="6029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1" name="Line 160"/>
        <xdr:cNvSpPr>
          <a:spLocks/>
        </xdr:cNvSpPr>
      </xdr:nvSpPr>
      <xdr:spPr>
        <a:xfrm>
          <a:off x="2124075" y="6029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22" name="Line 161"/>
        <xdr:cNvSpPr>
          <a:spLocks/>
        </xdr:cNvSpPr>
      </xdr:nvSpPr>
      <xdr:spPr>
        <a:xfrm>
          <a:off x="2124075" y="60293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23" name="Line 162"/>
        <xdr:cNvSpPr>
          <a:spLocks/>
        </xdr:cNvSpPr>
      </xdr:nvSpPr>
      <xdr:spPr>
        <a:xfrm>
          <a:off x="2124075" y="6029325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24" name="Line 163"/>
        <xdr:cNvSpPr>
          <a:spLocks/>
        </xdr:cNvSpPr>
      </xdr:nvSpPr>
      <xdr:spPr>
        <a:xfrm>
          <a:off x="2124075" y="6029325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18</xdr:row>
      <xdr:rowOff>9525</xdr:rowOff>
    </xdr:from>
    <xdr:to>
      <xdr:col>30</xdr:col>
      <xdr:colOff>200025</xdr:colOff>
      <xdr:row>20</xdr:row>
      <xdr:rowOff>0</xdr:rowOff>
    </xdr:to>
    <xdr:sp>
      <xdr:nvSpPr>
        <xdr:cNvPr id="25" name="Line 164"/>
        <xdr:cNvSpPr>
          <a:spLocks/>
        </xdr:cNvSpPr>
      </xdr:nvSpPr>
      <xdr:spPr>
        <a:xfrm flipH="1">
          <a:off x="6915150" y="39243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9525</xdr:rowOff>
    </xdr:from>
    <xdr:to>
      <xdr:col>33</xdr:col>
      <xdr:colOff>200025</xdr:colOff>
      <xdr:row>21</xdr:row>
      <xdr:rowOff>161925</xdr:rowOff>
    </xdr:to>
    <xdr:sp>
      <xdr:nvSpPr>
        <xdr:cNvPr id="26" name="Line 165"/>
        <xdr:cNvSpPr>
          <a:spLocks/>
        </xdr:cNvSpPr>
      </xdr:nvSpPr>
      <xdr:spPr>
        <a:xfrm flipH="1">
          <a:off x="6934200" y="392430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18</xdr:row>
      <xdr:rowOff>9525</xdr:rowOff>
    </xdr:from>
    <xdr:to>
      <xdr:col>36</xdr:col>
      <xdr:colOff>190500</xdr:colOff>
      <xdr:row>23</xdr:row>
      <xdr:rowOff>161925</xdr:rowOff>
    </xdr:to>
    <xdr:sp>
      <xdr:nvSpPr>
        <xdr:cNvPr id="27" name="Line 166"/>
        <xdr:cNvSpPr>
          <a:spLocks/>
        </xdr:cNvSpPr>
      </xdr:nvSpPr>
      <xdr:spPr>
        <a:xfrm flipH="1">
          <a:off x="6915150" y="3924300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9525</xdr:rowOff>
    </xdr:from>
    <xdr:to>
      <xdr:col>36</xdr:col>
      <xdr:colOff>209550</xdr:colOff>
      <xdr:row>25</xdr:row>
      <xdr:rowOff>171450</xdr:rowOff>
    </xdr:to>
    <xdr:sp>
      <xdr:nvSpPr>
        <xdr:cNvPr id="28" name="Line 167"/>
        <xdr:cNvSpPr>
          <a:spLocks/>
        </xdr:cNvSpPr>
      </xdr:nvSpPr>
      <xdr:spPr>
        <a:xfrm flipH="1">
          <a:off x="6934200" y="427672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21</xdr:row>
      <xdr:rowOff>171450</xdr:rowOff>
    </xdr:from>
    <xdr:to>
      <xdr:col>37</xdr:col>
      <xdr:colOff>0</xdr:colOff>
      <xdr:row>27</xdr:row>
      <xdr:rowOff>171450</xdr:rowOff>
    </xdr:to>
    <xdr:sp>
      <xdr:nvSpPr>
        <xdr:cNvPr id="29" name="Line 168"/>
        <xdr:cNvSpPr>
          <a:spLocks/>
        </xdr:cNvSpPr>
      </xdr:nvSpPr>
      <xdr:spPr>
        <a:xfrm flipH="1">
          <a:off x="6924675" y="4619625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24</xdr:row>
      <xdr:rowOff>9525</xdr:rowOff>
    </xdr:from>
    <xdr:to>
      <xdr:col>37</xdr:col>
      <xdr:colOff>0</xdr:colOff>
      <xdr:row>29</xdr:row>
      <xdr:rowOff>171450</xdr:rowOff>
    </xdr:to>
    <xdr:sp>
      <xdr:nvSpPr>
        <xdr:cNvPr id="30" name="Line 169"/>
        <xdr:cNvSpPr>
          <a:spLocks/>
        </xdr:cNvSpPr>
      </xdr:nvSpPr>
      <xdr:spPr>
        <a:xfrm flipH="1">
          <a:off x="6915150" y="4981575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26</xdr:row>
      <xdr:rowOff>9525</xdr:rowOff>
    </xdr:from>
    <xdr:to>
      <xdr:col>36</xdr:col>
      <xdr:colOff>200025</xdr:colOff>
      <xdr:row>31</xdr:row>
      <xdr:rowOff>171450</xdr:rowOff>
    </xdr:to>
    <xdr:sp>
      <xdr:nvSpPr>
        <xdr:cNvPr id="31" name="Line 170"/>
        <xdr:cNvSpPr>
          <a:spLocks/>
        </xdr:cNvSpPr>
      </xdr:nvSpPr>
      <xdr:spPr>
        <a:xfrm flipH="1">
          <a:off x="6924675" y="53340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37</xdr:col>
      <xdr:colOff>9525</xdr:colOff>
      <xdr:row>31</xdr:row>
      <xdr:rowOff>161925</xdr:rowOff>
    </xdr:to>
    <xdr:sp>
      <xdr:nvSpPr>
        <xdr:cNvPr id="32" name="Line 172"/>
        <xdr:cNvSpPr>
          <a:spLocks/>
        </xdr:cNvSpPr>
      </xdr:nvSpPr>
      <xdr:spPr>
        <a:xfrm flipH="1">
          <a:off x="7591425" y="567690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37</xdr:col>
      <xdr:colOff>0</xdr:colOff>
      <xdr:row>32</xdr:row>
      <xdr:rowOff>0</xdr:rowOff>
    </xdr:to>
    <xdr:sp>
      <xdr:nvSpPr>
        <xdr:cNvPr id="33" name="Line 173"/>
        <xdr:cNvSpPr>
          <a:spLocks/>
        </xdr:cNvSpPr>
      </xdr:nvSpPr>
      <xdr:spPr>
        <a:xfrm flipH="1">
          <a:off x="8248650" y="6029325"/>
          <a:ext cx="657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34" name="Line 175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35" name="Line 176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36" name="Line 177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37" name="Line 178"/>
        <xdr:cNvSpPr>
          <a:spLocks/>
        </xdr:cNvSpPr>
      </xdr:nvSpPr>
      <xdr:spPr>
        <a:xfrm>
          <a:off x="2124075" y="2971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38" name="Line 179"/>
        <xdr:cNvSpPr>
          <a:spLocks/>
        </xdr:cNvSpPr>
      </xdr:nvSpPr>
      <xdr:spPr>
        <a:xfrm>
          <a:off x="2124075" y="2971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</xdr:row>
      <xdr:rowOff>0</xdr:rowOff>
    </xdr:from>
    <xdr:to>
      <xdr:col>24</xdr:col>
      <xdr:colOff>200025</xdr:colOff>
      <xdr:row>15</xdr:row>
      <xdr:rowOff>161925</xdr:rowOff>
    </xdr:to>
    <xdr:sp>
      <xdr:nvSpPr>
        <xdr:cNvPr id="39" name="Line 180"/>
        <xdr:cNvSpPr>
          <a:spLocks/>
        </xdr:cNvSpPr>
      </xdr:nvSpPr>
      <xdr:spPr>
        <a:xfrm>
          <a:off x="2124075" y="857250"/>
          <a:ext cx="3990975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40" name="Line 181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41" name="Line 182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42" name="Line 183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43" name="Line 184"/>
        <xdr:cNvSpPr>
          <a:spLocks/>
        </xdr:cNvSpPr>
      </xdr:nvSpPr>
      <xdr:spPr>
        <a:xfrm>
          <a:off x="2124075" y="2971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44" name="Line 185"/>
        <xdr:cNvSpPr>
          <a:spLocks/>
        </xdr:cNvSpPr>
      </xdr:nvSpPr>
      <xdr:spPr>
        <a:xfrm>
          <a:off x="2124075" y="2971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</xdr:row>
      <xdr:rowOff>9525</xdr:rowOff>
    </xdr:from>
    <xdr:to>
      <xdr:col>30</xdr:col>
      <xdr:colOff>200025</xdr:colOff>
      <xdr:row>4</xdr:row>
      <xdr:rowOff>0</xdr:rowOff>
    </xdr:to>
    <xdr:sp>
      <xdr:nvSpPr>
        <xdr:cNvPr id="45" name="Line 186"/>
        <xdr:cNvSpPr>
          <a:spLocks/>
        </xdr:cNvSpPr>
      </xdr:nvSpPr>
      <xdr:spPr>
        <a:xfrm flipH="1">
          <a:off x="6915150" y="8667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9525</xdr:rowOff>
    </xdr:from>
    <xdr:to>
      <xdr:col>33</xdr:col>
      <xdr:colOff>200025</xdr:colOff>
      <xdr:row>5</xdr:row>
      <xdr:rowOff>161925</xdr:rowOff>
    </xdr:to>
    <xdr:sp>
      <xdr:nvSpPr>
        <xdr:cNvPr id="46" name="Line 187"/>
        <xdr:cNvSpPr>
          <a:spLocks/>
        </xdr:cNvSpPr>
      </xdr:nvSpPr>
      <xdr:spPr>
        <a:xfrm flipH="1">
          <a:off x="6934200" y="8667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</xdr:row>
      <xdr:rowOff>9525</xdr:rowOff>
    </xdr:from>
    <xdr:to>
      <xdr:col>36</xdr:col>
      <xdr:colOff>190500</xdr:colOff>
      <xdr:row>7</xdr:row>
      <xdr:rowOff>161925</xdr:rowOff>
    </xdr:to>
    <xdr:sp>
      <xdr:nvSpPr>
        <xdr:cNvPr id="47" name="Line 188"/>
        <xdr:cNvSpPr>
          <a:spLocks/>
        </xdr:cNvSpPr>
      </xdr:nvSpPr>
      <xdr:spPr>
        <a:xfrm flipH="1">
          <a:off x="6915150" y="8667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9525</xdr:rowOff>
    </xdr:from>
    <xdr:to>
      <xdr:col>36</xdr:col>
      <xdr:colOff>209550</xdr:colOff>
      <xdr:row>9</xdr:row>
      <xdr:rowOff>171450</xdr:rowOff>
    </xdr:to>
    <xdr:sp>
      <xdr:nvSpPr>
        <xdr:cNvPr id="48" name="Line 189"/>
        <xdr:cNvSpPr>
          <a:spLocks/>
        </xdr:cNvSpPr>
      </xdr:nvSpPr>
      <xdr:spPr>
        <a:xfrm flipH="1">
          <a:off x="6934200" y="12192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5</xdr:row>
      <xdr:rowOff>171450</xdr:rowOff>
    </xdr:from>
    <xdr:to>
      <xdr:col>37</xdr:col>
      <xdr:colOff>0</xdr:colOff>
      <xdr:row>11</xdr:row>
      <xdr:rowOff>171450</xdr:rowOff>
    </xdr:to>
    <xdr:sp>
      <xdr:nvSpPr>
        <xdr:cNvPr id="49" name="Line 190"/>
        <xdr:cNvSpPr>
          <a:spLocks/>
        </xdr:cNvSpPr>
      </xdr:nvSpPr>
      <xdr:spPr>
        <a:xfrm flipH="1">
          <a:off x="6924675" y="15621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9525</xdr:rowOff>
    </xdr:from>
    <xdr:to>
      <xdr:col>37</xdr:col>
      <xdr:colOff>0</xdr:colOff>
      <xdr:row>13</xdr:row>
      <xdr:rowOff>171450</xdr:rowOff>
    </xdr:to>
    <xdr:sp>
      <xdr:nvSpPr>
        <xdr:cNvPr id="50" name="Line 191"/>
        <xdr:cNvSpPr>
          <a:spLocks/>
        </xdr:cNvSpPr>
      </xdr:nvSpPr>
      <xdr:spPr>
        <a:xfrm flipH="1">
          <a:off x="6915150" y="1924050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10</xdr:row>
      <xdr:rowOff>9525</xdr:rowOff>
    </xdr:from>
    <xdr:to>
      <xdr:col>36</xdr:col>
      <xdr:colOff>200025</xdr:colOff>
      <xdr:row>15</xdr:row>
      <xdr:rowOff>171450</xdr:rowOff>
    </xdr:to>
    <xdr:sp>
      <xdr:nvSpPr>
        <xdr:cNvPr id="51" name="Line 192"/>
        <xdr:cNvSpPr>
          <a:spLocks/>
        </xdr:cNvSpPr>
      </xdr:nvSpPr>
      <xdr:spPr>
        <a:xfrm flipH="1">
          <a:off x="6924675" y="227647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0</xdr:rowOff>
    </xdr:from>
    <xdr:to>
      <xdr:col>37</xdr:col>
      <xdr:colOff>9525</xdr:colOff>
      <xdr:row>15</xdr:row>
      <xdr:rowOff>161925</xdr:rowOff>
    </xdr:to>
    <xdr:sp>
      <xdr:nvSpPr>
        <xdr:cNvPr id="52" name="Line 193"/>
        <xdr:cNvSpPr>
          <a:spLocks/>
        </xdr:cNvSpPr>
      </xdr:nvSpPr>
      <xdr:spPr>
        <a:xfrm flipH="1">
          <a:off x="7591425" y="2619375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37</xdr:col>
      <xdr:colOff>0</xdr:colOff>
      <xdr:row>16</xdr:row>
      <xdr:rowOff>0</xdr:rowOff>
    </xdr:to>
    <xdr:sp>
      <xdr:nvSpPr>
        <xdr:cNvPr id="53" name="Line 194"/>
        <xdr:cNvSpPr>
          <a:spLocks/>
        </xdr:cNvSpPr>
      </xdr:nvSpPr>
      <xdr:spPr>
        <a:xfrm flipH="1">
          <a:off x="8248650" y="2971800"/>
          <a:ext cx="657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8"/>
  <sheetViews>
    <sheetView tabSelected="1" zoomScale="75" zoomScaleNormal="75" zoomScalePageLayoutView="0" workbookViewId="0" topLeftCell="A1">
      <selection activeCell="AL9" sqref="AL9:AL10"/>
    </sheetView>
  </sheetViews>
  <sheetFormatPr defaultColWidth="2.875" defaultRowHeight="13.5"/>
  <cols>
    <col min="1" max="1" width="2.875" style="0" customWidth="1"/>
    <col min="2" max="2" width="2.875" style="27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3" width="2.875" style="0" customWidth="1"/>
    <col min="24" max="24" width="1.75390625" style="2" customWidth="1"/>
    <col min="25" max="25" width="2.875" style="0" customWidth="1"/>
    <col min="26" max="26" width="3.50390625" style="0" customWidth="1"/>
    <col min="27" max="27" width="3.50390625" style="2" customWidth="1"/>
    <col min="28" max="28" width="3.50390625" style="0" customWidth="1"/>
    <col min="29" max="37" width="2.875" style="0" customWidth="1"/>
    <col min="38" max="38" width="6.50390625" style="0" customWidth="1"/>
  </cols>
  <sheetData>
    <row r="1" ht="42" customHeight="1" thickBot="1">
      <c r="B1" s="1" t="s">
        <v>0</v>
      </c>
    </row>
    <row r="2" spans="2:38" ht="25.5" customHeight="1" thickBot="1">
      <c r="B2" s="3" t="s">
        <v>18</v>
      </c>
      <c r="C2" s="4" t="s">
        <v>1</v>
      </c>
      <c r="D2" s="4" t="s">
        <v>2</v>
      </c>
      <c r="E2" s="109" t="s">
        <v>52</v>
      </c>
      <c r="F2" s="106"/>
      <c r="G2" s="107"/>
      <c r="H2" s="105" t="s">
        <v>53</v>
      </c>
      <c r="I2" s="106"/>
      <c r="J2" s="107"/>
      <c r="K2" s="105" t="s">
        <v>54</v>
      </c>
      <c r="L2" s="106"/>
      <c r="M2" s="107"/>
      <c r="N2" s="105" t="s">
        <v>55</v>
      </c>
      <c r="O2" s="106"/>
      <c r="P2" s="107"/>
      <c r="Q2" s="105" t="s">
        <v>56</v>
      </c>
      <c r="R2" s="106"/>
      <c r="S2" s="107"/>
      <c r="T2" s="105" t="s">
        <v>57</v>
      </c>
      <c r="U2" s="106"/>
      <c r="V2" s="107"/>
      <c r="W2" s="105" t="s">
        <v>42</v>
      </c>
      <c r="X2" s="106"/>
      <c r="Y2" s="108"/>
      <c r="Z2" s="7"/>
      <c r="AA2" s="6" t="s">
        <v>3</v>
      </c>
      <c r="AB2" s="8"/>
      <c r="AC2" s="9" t="s">
        <v>4</v>
      </c>
      <c r="AD2" s="5"/>
      <c r="AE2" s="10" t="s">
        <v>5</v>
      </c>
      <c r="AF2" s="9" t="s">
        <v>6</v>
      </c>
      <c r="AG2" s="5"/>
      <c r="AH2" s="10" t="s">
        <v>5</v>
      </c>
      <c r="AI2" s="9" t="s">
        <v>7</v>
      </c>
      <c r="AJ2" s="5"/>
      <c r="AK2" s="10" t="s">
        <v>8</v>
      </c>
      <c r="AL2" s="11" t="s">
        <v>9</v>
      </c>
    </row>
    <row r="3" spans="2:38" ht="14.25">
      <c r="B3" s="12"/>
      <c r="C3" s="63" t="s">
        <v>36</v>
      </c>
      <c r="D3" s="94">
        <v>120</v>
      </c>
      <c r="E3" s="100"/>
      <c r="F3" s="101"/>
      <c r="G3" s="102"/>
      <c r="H3" s="96" t="s">
        <v>64</v>
      </c>
      <c r="I3" s="97"/>
      <c r="J3" s="98"/>
      <c r="K3" s="96" t="s">
        <v>64</v>
      </c>
      <c r="L3" s="97"/>
      <c r="M3" s="98"/>
      <c r="N3" s="96" t="s">
        <v>64</v>
      </c>
      <c r="O3" s="97"/>
      <c r="P3" s="98"/>
      <c r="Q3" s="96" t="s">
        <v>64</v>
      </c>
      <c r="R3" s="97"/>
      <c r="S3" s="98"/>
      <c r="T3" s="96" t="s">
        <v>64</v>
      </c>
      <c r="U3" s="97"/>
      <c r="V3" s="98"/>
      <c r="W3" s="96" t="s">
        <v>64</v>
      </c>
      <c r="X3" s="97"/>
      <c r="Y3" s="99"/>
      <c r="Z3" s="103">
        <f>COUNTIF(E3:Y3,"W")</f>
        <v>0</v>
      </c>
      <c r="AA3" s="104" t="s">
        <v>28</v>
      </c>
      <c r="AB3" s="95">
        <f>COUNTIF(E3:Y3,"L")</f>
        <v>6</v>
      </c>
      <c r="AC3" s="92">
        <f>E4+H4+K4+N4+Q4+T4+W4</f>
        <v>154</v>
      </c>
      <c r="AD3" s="93"/>
      <c r="AE3" s="17"/>
      <c r="AF3" s="92"/>
      <c r="AG3" s="93"/>
      <c r="AH3" s="17"/>
      <c r="AI3" s="92"/>
      <c r="AJ3" s="93"/>
      <c r="AK3" s="17"/>
      <c r="AL3" s="94">
        <v>7</v>
      </c>
    </row>
    <row r="4" spans="2:38" ht="13.5">
      <c r="B4" s="12" t="s">
        <v>10</v>
      </c>
      <c r="C4" s="64"/>
      <c r="D4" s="84"/>
      <c r="E4" s="45"/>
      <c r="F4" s="48"/>
      <c r="G4" s="34"/>
      <c r="H4" s="35">
        <v>9</v>
      </c>
      <c r="I4" s="48" t="s">
        <v>32</v>
      </c>
      <c r="J4" s="36"/>
      <c r="K4" s="34">
        <v>18</v>
      </c>
      <c r="L4" s="48" t="s">
        <v>32</v>
      </c>
      <c r="M4" s="34"/>
      <c r="N4" s="35">
        <v>10</v>
      </c>
      <c r="O4" s="48" t="s">
        <v>32</v>
      </c>
      <c r="P4" s="36"/>
      <c r="Q4" s="34">
        <v>46</v>
      </c>
      <c r="R4" s="48" t="s">
        <v>32</v>
      </c>
      <c r="S4" s="34"/>
      <c r="T4" s="35">
        <v>38</v>
      </c>
      <c r="U4" s="48" t="s">
        <v>32</v>
      </c>
      <c r="V4" s="36"/>
      <c r="W4" s="34">
        <v>33</v>
      </c>
      <c r="X4" s="48" t="s">
        <v>32</v>
      </c>
      <c r="Y4" s="41"/>
      <c r="Z4" s="81"/>
      <c r="AA4" s="70"/>
      <c r="AB4" s="77"/>
      <c r="AC4" s="16"/>
      <c r="AD4" s="65"/>
      <c r="AE4" s="91"/>
      <c r="AF4" s="16"/>
      <c r="AG4" s="65"/>
      <c r="AH4" s="91"/>
      <c r="AI4" s="16"/>
      <c r="AJ4" s="65"/>
      <c r="AK4" s="91"/>
      <c r="AL4" s="84"/>
    </row>
    <row r="5" spans="2:38" ht="14.25">
      <c r="B5" s="18"/>
      <c r="C5" s="59" t="s">
        <v>37</v>
      </c>
      <c r="D5" s="73">
        <v>120</v>
      </c>
      <c r="E5" s="62" t="s">
        <v>63</v>
      </c>
      <c r="F5" s="54"/>
      <c r="G5" s="55"/>
      <c r="H5" s="53"/>
      <c r="I5" s="54"/>
      <c r="J5" s="55"/>
      <c r="K5" s="53" t="s">
        <v>63</v>
      </c>
      <c r="L5" s="54"/>
      <c r="M5" s="55"/>
      <c r="N5" s="53" t="s">
        <v>64</v>
      </c>
      <c r="O5" s="54"/>
      <c r="P5" s="55"/>
      <c r="Q5" s="53" t="s">
        <v>64</v>
      </c>
      <c r="R5" s="54"/>
      <c r="S5" s="55"/>
      <c r="T5" s="53" t="s">
        <v>64</v>
      </c>
      <c r="U5" s="54"/>
      <c r="V5" s="55"/>
      <c r="W5" s="53" t="s">
        <v>65</v>
      </c>
      <c r="X5" s="54"/>
      <c r="Y5" s="56"/>
      <c r="Z5" s="57">
        <f>COUNTIF(E5:Y5,"W")</f>
        <v>3</v>
      </c>
      <c r="AA5" s="89" t="s">
        <v>28</v>
      </c>
      <c r="AB5" s="87">
        <f>COUNTIF(E5:Y5,"L")</f>
        <v>3</v>
      </c>
      <c r="AC5" s="79">
        <f>E6+H6+K6+N6+Q6+T6+W6</f>
        <v>117</v>
      </c>
      <c r="AD5" s="80"/>
      <c r="AE5" s="21"/>
      <c r="AF5" s="79"/>
      <c r="AG5" s="80"/>
      <c r="AH5" s="21"/>
      <c r="AI5" s="79"/>
      <c r="AJ5" s="80"/>
      <c r="AK5" s="21"/>
      <c r="AL5" s="73">
        <v>4</v>
      </c>
    </row>
    <row r="6" spans="2:38" ht="13.5">
      <c r="B6" s="22" t="s">
        <v>11</v>
      </c>
      <c r="C6" s="64"/>
      <c r="D6" s="84"/>
      <c r="E6" s="46"/>
      <c r="F6" s="48" t="s">
        <v>32</v>
      </c>
      <c r="G6" s="34">
        <v>9</v>
      </c>
      <c r="H6" s="35"/>
      <c r="I6" s="48"/>
      <c r="J6" s="36"/>
      <c r="K6" s="34"/>
      <c r="L6" s="48" t="s">
        <v>32</v>
      </c>
      <c r="M6" s="34">
        <v>35</v>
      </c>
      <c r="N6" s="35">
        <v>68</v>
      </c>
      <c r="O6" s="48" t="s">
        <v>32</v>
      </c>
      <c r="P6" s="36"/>
      <c r="Q6" s="34">
        <v>37</v>
      </c>
      <c r="R6" s="48" t="s">
        <v>32</v>
      </c>
      <c r="S6" s="34"/>
      <c r="T6" s="35">
        <v>12</v>
      </c>
      <c r="U6" s="48" t="s">
        <v>32</v>
      </c>
      <c r="V6" s="36"/>
      <c r="W6" s="34"/>
      <c r="X6" s="48" t="s">
        <v>32</v>
      </c>
      <c r="Y6" s="42">
        <v>87</v>
      </c>
      <c r="Z6" s="58"/>
      <c r="AA6" s="90"/>
      <c r="AB6" s="88"/>
      <c r="AC6" s="24"/>
      <c r="AD6" s="85"/>
      <c r="AE6" s="86"/>
      <c r="AF6" s="24"/>
      <c r="AG6" s="85"/>
      <c r="AH6" s="86"/>
      <c r="AI6" s="24"/>
      <c r="AJ6" s="85"/>
      <c r="AK6" s="86"/>
      <c r="AL6" s="84"/>
    </row>
    <row r="7" spans="2:38" ht="14.25" customHeight="1">
      <c r="B7" s="18"/>
      <c r="C7" s="59" t="s">
        <v>38</v>
      </c>
      <c r="D7" s="73">
        <v>120</v>
      </c>
      <c r="E7" s="62" t="s">
        <v>63</v>
      </c>
      <c r="F7" s="54"/>
      <c r="G7" s="55"/>
      <c r="H7" s="53" t="s">
        <v>64</v>
      </c>
      <c r="I7" s="54"/>
      <c r="J7" s="55"/>
      <c r="K7" s="53"/>
      <c r="L7" s="54"/>
      <c r="M7" s="55"/>
      <c r="N7" s="53" t="s">
        <v>64</v>
      </c>
      <c r="O7" s="54"/>
      <c r="P7" s="55"/>
      <c r="Q7" s="53" t="s">
        <v>64</v>
      </c>
      <c r="R7" s="54"/>
      <c r="S7" s="55"/>
      <c r="T7" s="53" t="s">
        <v>64</v>
      </c>
      <c r="U7" s="54"/>
      <c r="V7" s="55"/>
      <c r="W7" s="53" t="s">
        <v>63</v>
      </c>
      <c r="X7" s="54"/>
      <c r="Y7" s="56"/>
      <c r="Z7" s="81">
        <f>COUNTIF(E7:Y7,"W")</f>
        <v>2</v>
      </c>
      <c r="AA7" s="70" t="s">
        <v>28</v>
      </c>
      <c r="AB7" s="77">
        <f>COUNTIF(E7:Y7,"L")</f>
        <v>4</v>
      </c>
      <c r="AC7" s="79">
        <f>E8+H8+K8+N8+Q8+T8+W8</f>
        <v>97</v>
      </c>
      <c r="AD7" s="80"/>
      <c r="AE7" s="17"/>
      <c r="AF7" s="72"/>
      <c r="AG7" s="65"/>
      <c r="AH7" s="17"/>
      <c r="AI7" s="72"/>
      <c r="AJ7" s="65"/>
      <c r="AK7" s="17"/>
      <c r="AL7" s="73">
        <v>5</v>
      </c>
    </row>
    <row r="8" spans="2:38" ht="13.5" customHeight="1">
      <c r="B8" s="22" t="s">
        <v>12</v>
      </c>
      <c r="C8" s="64"/>
      <c r="D8" s="84"/>
      <c r="E8" s="46"/>
      <c r="F8" s="48" t="s">
        <v>32</v>
      </c>
      <c r="G8" s="34">
        <v>18</v>
      </c>
      <c r="H8" s="35">
        <v>35</v>
      </c>
      <c r="I8" s="48" t="s">
        <v>32</v>
      </c>
      <c r="J8" s="36"/>
      <c r="K8" s="34"/>
      <c r="L8" s="48"/>
      <c r="M8" s="34"/>
      <c r="N8" s="35">
        <v>14</v>
      </c>
      <c r="O8" s="48" t="s">
        <v>32</v>
      </c>
      <c r="P8" s="36"/>
      <c r="Q8" s="34">
        <v>19</v>
      </c>
      <c r="R8" s="48" t="s">
        <v>32</v>
      </c>
      <c r="S8" s="34"/>
      <c r="T8" s="35">
        <v>29</v>
      </c>
      <c r="U8" s="48" t="s">
        <v>32</v>
      </c>
      <c r="V8" s="36"/>
      <c r="W8" s="34"/>
      <c r="X8" s="48" t="s">
        <v>32</v>
      </c>
      <c r="Y8" s="42">
        <v>89</v>
      </c>
      <c r="Z8" s="81"/>
      <c r="AA8" s="70"/>
      <c r="AB8" s="77"/>
      <c r="AC8" s="16"/>
      <c r="AD8" s="65"/>
      <c r="AE8" s="91"/>
      <c r="AF8" s="16"/>
      <c r="AG8" s="65"/>
      <c r="AH8" s="91"/>
      <c r="AI8" s="16"/>
      <c r="AJ8" s="65"/>
      <c r="AK8" s="91"/>
      <c r="AL8" s="84"/>
    </row>
    <row r="9" spans="2:38" ht="14.25" customHeight="1">
      <c r="B9" s="12"/>
      <c r="C9" s="59" t="s">
        <v>39</v>
      </c>
      <c r="D9" s="73">
        <v>120</v>
      </c>
      <c r="E9" s="62" t="s">
        <v>63</v>
      </c>
      <c r="F9" s="54"/>
      <c r="G9" s="55"/>
      <c r="H9" s="53" t="s">
        <v>63</v>
      </c>
      <c r="I9" s="54"/>
      <c r="J9" s="55"/>
      <c r="K9" s="53" t="s">
        <v>63</v>
      </c>
      <c r="L9" s="54"/>
      <c r="M9" s="55"/>
      <c r="N9" s="53"/>
      <c r="O9" s="54"/>
      <c r="P9" s="55"/>
      <c r="Q9" s="53" t="s">
        <v>64</v>
      </c>
      <c r="R9" s="54"/>
      <c r="S9" s="55"/>
      <c r="T9" s="53" t="s">
        <v>63</v>
      </c>
      <c r="U9" s="54"/>
      <c r="V9" s="55"/>
      <c r="W9" s="53" t="s">
        <v>63</v>
      </c>
      <c r="X9" s="54"/>
      <c r="Y9" s="56"/>
      <c r="Z9" s="57">
        <f>COUNTIF(E9:Y9,"W")</f>
        <v>5</v>
      </c>
      <c r="AA9" s="89" t="s">
        <v>28</v>
      </c>
      <c r="AB9" s="87">
        <f>COUNTIF(E9:Y9,"L")</f>
        <v>1</v>
      </c>
      <c r="AC9" s="79">
        <f>E10+H10+K10+N10+Q10+T10+W10</f>
        <v>80</v>
      </c>
      <c r="AD9" s="80"/>
      <c r="AE9" s="21"/>
      <c r="AF9" s="79"/>
      <c r="AG9" s="80"/>
      <c r="AH9" s="21"/>
      <c r="AI9" s="79"/>
      <c r="AJ9" s="80"/>
      <c r="AK9" s="21"/>
      <c r="AL9" s="73">
        <v>1</v>
      </c>
    </row>
    <row r="10" spans="2:38" ht="13.5" customHeight="1">
      <c r="B10" s="22" t="s">
        <v>13</v>
      </c>
      <c r="C10" s="64"/>
      <c r="D10" s="84"/>
      <c r="E10" s="46"/>
      <c r="F10" s="48" t="s">
        <v>32</v>
      </c>
      <c r="G10" s="34">
        <v>10</v>
      </c>
      <c r="H10" s="35"/>
      <c r="I10" s="48" t="s">
        <v>32</v>
      </c>
      <c r="J10" s="36">
        <v>68</v>
      </c>
      <c r="K10" s="34"/>
      <c r="L10" s="48" t="s">
        <v>32</v>
      </c>
      <c r="M10" s="34">
        <v>14</v>
      </c>
      <c r="N10" s="35"/>
      <c r="O10" s="48"/>
      <c r="P10" s="36"/>
      <c r="Q10" s="34">
        <v>80</v>
      </c>
      <c r="R10" s="48" t="s">
        <v>32</v>
      </c>
      <c r="S10" s="34"/>
      <c r="T10" s="35"/>
      <c r="U10" s="48" t="s">
        <v>32</v>
      </c>
      <c r="V10" s="36">
        <v>63</v>
      </c>
      <c r="W10" s="34"/>
      <c r="X10" s="48" t="s">
        <v>32</v>
      </c>
      <c r="Y10" s="42">
        <v>31</v>
      </c>
      <c r="Z10" s="58"/>
      <c r="AA10" s="90"/>
      <c r="AB10" s="88"/>
      <c r="AC10" s="24"/>
      <c r="AD10" s="85"/>
      <c r="AE10" s="86"/>
      <c r="AF10" s="24"/>
      <c r="AG10" s="85"/>
      <c r="AH10" s="86"/>
      <c r="AI10" s="24"/>
      <c r="AJ10" s="85"/>
      <c r="AK10" s="86"/>
      <c r="AL10" s="84"/>
    </row>
    <row r="11" spans="2:38" ht="14.25" customHeight="1">
      <c r="B11" s="12"/>
      <c r="C11" s="59" t="s">
        <v>40</v>
      </c>
      <c r="D11" s="73">
        <v>120</v>
      </c>
      <c r="E11" s="62" t="s">
        <v>63</v>
      </c>
      <c r="F11" s="54"/>
      <c r="G11" s="55"/>
      <c r="H11" s="53" t="s">
        <v>63</v>
      </c>
      <c r="I11" s="54"/>
      <c r="J11" s="55"/>
      <c r="K11" s="53" t="s">
        <v>63</v>
      </c>
      <c r="L11" s="54"/>
      <c r="M11" s="55"/>
      <c r="N11" s="53" t="s">
        <v>63</v>
      </c>
      <c r="O11" s="54"/>
      <c r="P11" s="55"/>
      <c r="Q11" s="53"/>
      <c r="R11" s="54"/>
      <c r="S11" s="55"/>
      <c r="T11" s="53" t="s">
        <v>67</v>
      </c>
      <c r="U11" s="54"/>
      <c r="V11" s="55"/>
      <c r="W11" s="53" t="s">
        <v>63</v>
      </c>
      <c r="X11" s="54"/>
      <c r="Y11" s="56"/>
      <c r="Z11" s="81">
        <f>COUNTIF(E11:Y11,"W")</f>
        <v>5</v>
      </c>
      <c r="AA11" s="70" t="s">
        <v>28</v>
      </c>
      <c r="AB11" s="77">
        <f>COUNTIF(E11:Y11,"L")</f>
        <v>1</v>
      </c>
      <c r="AC11" s="79">
        <f>E12+H12+K12+N12+Q12+T12+W12</f>
        <v>0</v>
      </c>
      <c r="AD11" s="80"/>
      <c r="AE11" s="17"/>
      <c r="AF11" s="72"/>
      <c r="AG11" s="65"/>
      <c r="AH11" s="17"/>
      <c r="AI11" s="72"/>
      <c r="AJ11" s="65"/>
      <c r="AK11" s="17"/>
      <c r="AL11" s="73">
        <v>3</v>
      </c>
    </row>
    <row r="12" spans="2:38" ht="13.5" customHeight="1">
      <c r="B12" s="22" t="s">
        <v>14</v>
      </c>
      <c r="C12" s="64"/>
      <c r="D12" s="84"/>
      <c r="E12" s="46"/>
      <c r="F12" s="48" t="s">
        <v>32</v>
      </c>
      <c r="G12" s="34">
        <v>46</v>
      </c>
      <c r="H12" s="35"/>
      <c r="I12" s="48" t="s">
        <v>32</v>
      </c>
      <c r="J12" s="36">
        <v>37</v>
      </c>
      <c r="K12" s="34"/>
      <c r="L12" s="48" t="s">
        <v>32</v>
      </c>
      <c r="M12" s="34">
        <v>19</v>
      </c>
      <c r="N12" s="35"/>
      <c r="O12" s="48" t="s">
        <v>32</v>
      </c>
      <c r="P12" s="36">
        <v>80</v>
      </c>
      <c r="Q12" s="34"/>
      <c r="R12" s="48"/>
      <c r="S12" s="34"/>
      <c r="T12" s="35"/>
      <c r="U12" s="48" t="s">
        <v>32</v>
      </c>
      <c r="V12" s="36">
        <v>0</v>
      </c>
      <c r="W12" s="34"/>
      <c r="X12" s="48" t="s">
        <v>32</v>
      </c>
      <c r="Y12" s="42">
        <v>79</v>
      </c>
      <c r="Z12" s="81"/>
      <c r="AA12" s="70"/>
      <c r="AB12" s="77"/>
      <c r="AC12" s="16"/>
      <c r="AD12" s="65"/>
      <c r="AE12" s="91"/>
      <c r="AF12" s="16"/>
      <c r="AG12" s="65"/>
      <c r="AH12" s="91"/>
      <c r="AI12" s="16"/>
      <c r="AJ12" s="65"/>
      <c r="AK12" s="91"/>
      <c r="AL12" s="84"/>
    </row>
    <row r="13" spans="2:38" ht="14.25" customHeight="1">
      <c r="B13" s="12"/>
      <c r="C13" s="59" t="s">
        <v>41</v>
      </c>
      <c r="D13" s="73">
        <v>120</v>
      </c>
      <c r="E13" s="62" t="s">
        <v>63</v>
      </c>
      <c r="F13" s="54"/>
      <c r="G13" s="55"/>
      <c r="H13" s="53" t="s">
        <v>63</v>
      </c>
      <c r="I13" s="54"/>
      <c r="J13" s="55"/>
      <c r="K13" s="53" t="s">
        <v>63</v>
      </c>
      <c r="L13" s="54"/>
      <c r="M13" s="55"/>
      <c r="N13" s="53" t="s">
        <v>64</v>
      </c>
      <c r="O13" s="54"/>
      <c r="P13" s="55"/>
      <c r="Q13" s="53" t="s">
        <v>63</v>
      </c>
      <c r="R13" s="54"/>
      <c r="S13" s="55"/>
      <c r="T13" s="53"/>
      <c r="U13" s="54"/>
      <c r="V13" s="55"/>
      <c r="W13" s="53" t="s">
        <v>63</v>
      </c>
      <c r="X13" s="54"/>
      <c r="Y13" s="56"/>
      <c r="Z13" s="57">
        <f>COUNTIF(E13:Y13,"W")</f>
        <v>5</v>
      </c>
      <c r="AA13" s="89" t="s">
        <v>28</v>
      </c>
      <c r="AB13" s="87">
        <f>COUNTIF(E13:Y13,"L")</f>
        <v>1</v>
      </c>
      <c r="AC13" s="79">
        <f>E14+H14+K14+N14+Q14+T14+W14</f>
        <v>63</v>
      </c>
      <c r="AD13" s="80"/>
      <c r="AE13" s="21"/>
      <c r="AF13" s="79"/>
      <c r="AG13" s="80"/>
      <c r="AH13" s="21"/>
      <c r="AI13" s="79"/>
      <c r="AJ13" s="80"/>
      <c r="AK13" s="21"/>
      <c r="AL13" s="73">
        <v>2</v>
      </c>
    </row>
    <row r="14" spans="2:38" ht="13.5" customHeight="1">
      <c r="B14" s="12" t="s">
        <v>15</v>
      </c>
      <c r="C14" s="64"/>
      <c r="D14" s="84"/>
      <c r="E14" s="45"/>
      <c r="F14" s="48" t="s">
        <v>32</v>
      </c>
      <c r="G14" s="34">
        <v>38</v>
      </c>
      <c r="H14" s="35"/>
      <c r="I14" s="48" t="s">
        <v>32</v>
      </c>
      <c r="J14" s="36">
        <v>12</v>
      </c>
      <c r="K14" s="34"/>
      <c r="L14" s="48" t="s">
        <v>32</v>
      </c>
      <c r="M14" s="34">
        <v>29</v>
      </c>
      <c r="N14" s="35">
        <v>63</v>
      </c>
      <c r="O14" s="48" t="s">
        <v>32</v>
      </c>
      <c r="P14" s="36"/>
      <c r="Q14" s="34"/>
      <c r="R14" s="48" t="s">
        <v>32</v>
      </c>
      <c r="S14" s="34">
        <v>0</v>
      </c>
      <c r="T14" s="35"/>
      <c r="U14" s="48"/>
      <c r="V14" s="36"/>
      <c r="W14" s="34"/>
      <c r="X14" s="48" t="s">
        <v>32</v>
      </c>
      <c r="Y14" s="41">
        <v>72</v>
      </c>
      <c r="Z14" s="58"/>
      <c r="AA14" s="90"/>
      <c r="AB14" s="88"/>
      <c r="AC14" s="24"/>
      <c r="AD14" s="85"/>
      <c r="AE14" s="86"/>
      <c r="AF14" s="24"/>
      <c r="AG14" s="85"/>
      <c r="AH14" s="86"/>
      <c r="AI14" s="24"/>
      <c r="AJ14" s="85"/>
      <c r="AK14" s="86"/>
      <c r="AL14" s="84"/>
    </row>
    <row r="15" spans="2:38" ht="14.25">
      <c r="B15" s="18"/>
      <c r="C15" s="59" t="s">
        <v>42</v>
      </c>
      <c r="D15" s="73">
        <v>120</v>
      </c>
      <c r="E15" s="62" t="s">
        <v>63</v>
      </c>
      <c r="F15" s="54"/>
      <c r="G15" s="55"/>
      <c r="H15" s="53" t="s">
        <v>64</v>
      </c>
      <c r="I15" s="54"/>
      <c r="J15" s="55"/>
      <c r="K15" s="53" t="s">
        <v>64</v>
      </c>
      <c r="L15" s="54"/>
      <c r="M15" s="55"/>
      <c r="N15" s="53" t="s">
        <v>64</v>
      </c>
      <c r="O15" s="54"/>
      <c r="P15" s="55"/>
      <c r="Q15" s="53" t="s">
        <v>64</v>
      </c>
      <c r="R15" s="54"/>
      <c r="S15" s="55"/>
      <c r="T15" s="53" t="s">
        <v>64</v>
      </c>
      <c r="U15" s="54"/>
      <c r="V15" s="55"/>
      <c r="W15" s="53"/>
      <c r="X15" s="54"/>
      <c r="Y15" s="56"/>
      <c r="Z15" s="81">
        <f>COUNTIF(E15:Y15,"W")</f>
        <v>1</v>
      </c>
      <c r="AA15" s="70" t="s">
        <v>28</v>
      </c>
      <c r="AB15" s="77">
        <f>COUNTIF(E15:Y15,"L")</f>
        <v>5</v>
      </c>
      <c r="AC15" s="79">
        <f>E16+H16+K16+N16+Q16+T16+W16</f>
        <v>358</v>
      </c>
      <c r="AD15" s="80"/>
      <c r="AE15" s="17"/>
      <c r="AF15" s="72"/>
      <c r="AG15" s="65"/>
      <c r="AH15" s="17"/>
      <c r="AI15" s="72"/>
      <c r="AJ15" s="65"/>
      <c r="AK15" s="17"/>
      <c r="AL15" s="73">
        <v>6</v>
      </c>
    </row>
    <row r="16" spans="2:38" ht="14.25" thickBot="1">
      <c r="B16" s="25" t="s">
        <v>16</v>
      </c>
      <c r="C16" s="60"/>
      <c r="D16" s="74"/>
      <c r="E16" s="47"/>
      <c r="F16" s="49" t="s">
        <v>32</v>
      </c>
      <c r="G16" s="39">
        <v>33</v>
      </c>
      <c r="H16" s="38">
        <v>87</v>
      </c>
      <c r="I16" s="49" t="s">
        <v>32</v>
      </c>
      <c r="J16" s="37"/>
      <c r="K16" s="39">
        <v>89</v>
      </c>
      <c r="L16" s="49" t="s">
        <v>32</v>
      </c>
      <c r="M16" s="39"/>
      <c r="N16" s="38">
        <v>31</v>
      </c>
      <c r="O16" s="49" t="s">
        <v>32</v>
      </c>
      <c r="P16" s="37"/>
      <c r="Q16" s="39">
        <v>79</v>
      </c>
      <c r="R16" s="49" t="s">
        <v>32</v>
      </c>
      <c r="S16" s="39"/>
      <c r="T16" s="38">
        <v>72</v>
      </c>
      <c r="U16" s="49" t="s">
        <v>32</v>
      </c>
      <c r="V16" s="37"/>
      <c r="W16" s="39"/>
      <c r="X16" s="49"/>
      <c r="Y16" s="43"/>
      <c r="Z16" s="82"/>
      <c r="AA16" s="83"/>
      <c r="AB16" s="78"/>
      <c r="AC16" s="26"/>
      <c r="AD16" s="75"/>
      <c r="AE16" s="76"/>
      <c r="AF16" s="26"/>
      <c r="AG16" s="75"/>
      <c r="AH16" s="76"/>
      <c r="AI16" s="26"/>
      <c r="AJ16" s="75"/>
      <c r="AK16" s="76"/>
      <c r="AL16" s="74"/>
    </row>
    <row r="17" ht="20.25" customHeight="1" thickBot="1">
      <c r="B17" s="1" t="s">
        <v>17</v>
      </c>
    </row>
    <row r="18" spans="2:38" ht="25.5" customHeight="1" thickBot="1">
      <c r="B18" s="3" t="s">
        <v>18</v>
      </c>
      <c r="C18" s="4" t="s">
        <v>1</v>
      </c>
      <c r="D18" s="4" t="s">
        <v>2</v>
      </c>
      <c r="E18" s="109" t="s">
        <v>58</v>
      </c>
      <c r="F18" s="106"/>
      <c r="G18" s="107"/>
      <c r="H18" s="105" t="s">
        <v>59</v>
      </c>
      <c r="I18" s="106"/>
      <c r="J18" s="107"/>
      <c r="K18" s="105" t="s">
        <v>60</v>
      </c>
      <c r="L18" s="106"/>
      <c r="M18" s="107"/>
      <c r="N18" s="105" t="s">
        <v>61</v>
      </c>
      <c r="O18" s="106"/>
      <c r="P18" s="107"/>
      <c r="Q18" s="105" t="s">
        <v>47</v>
      </c>
      <c r="R18" s="106"/>
      <c r="S18" s="107"/>
      <c r="T18" s="105" t="s">
        <v>48</v>
      </c>
      <c r="U18" s="106"/>
      <c r="V18" s="107"/>
      <c r="W18" s="105" t="s">
        <v>62</v>
      </c>
      <c r="X18" s="106"/>
      <c r="Y18" s="108"/>
      <c r="Z18" s="7"/>
      <c r="AA18" s="6" t="s">
        <v>3</v>
      </c>
      <c r="AB18" s="8"/>
      <c r="AC18" s="9" t="s">
        <v>4</v>
      </c>
      <c r="AD18" s="5"/>
      <c r="AE18" s="10" t="s">
        <v>5</v>
      </c>
      <c r="AF18" s="9" t="s">
        <v>6</v>
      </c>
      <c r="AG18" s="5"/>
      <c r="AH18" s="10" t="s">
        <v>5</v>
      </c>
      <c r="AI18" s="9" t="s">
        <v>7</v>
      </c>
      <c r="AJ18" s="5"/>
      <c r="AK18" s="10" t="s">
        <v>8</v>
      </c>
      <c r="AL18" s="11" t="s">
        <v>9</v>
      </c>
    </row>
    <row r="19" spans="2:38" ht="14.25" customHeight="1">
      <c r="B19" s="12"/>
      <c r="C19" s="63" t="s">
        <v>43</v>
      </c>
      <c r="D19" s="94">
        <v>120</v>
      </c>
      <c r="E19" s="100"/>
      <c r="F19" s="101"/>
      <c r="G19" s="102"/>
      <c r="H19" s="96" t="s">
        <v>63</v>
      </c>
      <c r="I19" s="97"/>
      <c r="J19" s="98"/>
      <c r="K19" s="96" t="s">
        <v>63</v>
      </c>
      <c r="L19" s="97"/>
      <c r="M19" s="98"/>
      <c r="N19" s="96" t="s">
        <v>63</v>
      </c>
      <c r="O19" s="97"/>
      <c r="P19" s="98"/>
      <c r="Q19" s="96" t="s">
        <v>64</v>
      </c>
      <c r="R19" s="97"/>
      <c r="S19" s="98"/>
      <c r="T19" s="96" t="s">
        <v>63</v>
      </c>
      <c r="U19" s="97"/>
      <c r="V19" s="98"/>
      <c r="W19" s="96" t="s">
        <v>64</v>
      </c>
      <c r="X19" s="97"/>
      <c r="Y19" s="99"/>
      <c r="Z19" s="103">
        <f aca="true" t="shared" si="0" ref="Z19:Z31">COUNTIF(E19:Y19,"W")</f>
        <v>4</v>
      </c>
      <c r="AA19" s="104" t="s">
        <v>28</v>
      </c>
      <c r="AB19" s="95">
        <f aca="true" t="shared" si="1" ref="AB19:AB32">COUNTIF(E19:Y19,"L")</f>
        <v>2</v>
      </c>
      <c r="AC19" s="92">
        <f>E20+H20+K20+N20+Q20+T20+W20</f>
        <v>168</v>
      </c>
      <c r="AD19" s="93"/>
      <c r="AE19" s="17"/>
      <c r="AF19" s="92"/>
      <c r="AG19" s="93"/>
      <c r="AH19" s="17"/>
      <c r="AI19" s="92"/>
      <c r="AJ19" s="93"/>
      <c r="AK19" s="17"/>
      <c r="AL19" s="94">
        <v>3</v>
      </c>
    </row>
    <row r="20" spans="2:38" ht="13.5" customHeight="1">
      <c r="B20" s="12" t="s">
        <v>10</v>
      </c>
      <c r="C20" s="64"/>
      <c r="D20" s="84"/>
      <c r="E20" s="45"/>
      <c r="F20" s="48"/>
      <c r="G20" s="34"/>
      <c r="H20" s="35"/>
      <c r="I20" s="48" t="s">
        <v>32</v>
      </c>
      <c r="J20" s="36">
        <v>64</v>
      </c>
      <c r="K20" s="34"/>
      <c r="L20" s="48" t="s">
        <v>32</v>
      </c>
      <c r="M20" s="34">
        <v>119</v>
      </c>
      <c r="N20" s="35"/>
      <c r="O20" s="48" t="s">
        <v>32</v>
      </c>
      <c r="P20" s="36">
        <v>23</v>
      </c>
      <c r="Q20" s="34">
        <v>118</v>
      </c>
      <c r="R20" s="48" t="s">
        <v>32</v>
      </c>
      <c r="S20" s="34"/>
      <c r="T20" s="35"/>
      <c r="U20" s="48" t="s">
        <v>32</v>
      </c>
      <c r="V20" s="36">
        <v>81</v>
      </c>
      <c r="W20" s="34">
        <v>50</v>
      </c>
      <c r="X20" s="48" t="s">
        <v>32</v>
      </c>
      <c r="Y20" s="41"/>
      <c r="Z20" s="81"/>
      <c r="AA20" s="70"/>
      <c r="AB20" s="77"/>
      <c r="AC20" s="16"/>
      <c r="AD20" s="65"/>
      <c r="AE20" s="91"/>
      <c r="AF20" s="16"/>
      <c r="AG20" s="65"/>
      <c r="AH20" s="91"/>
      <c r="AI20" s="16"/>
      <c r="AJ20" s="65"/>
      <c r="AK20" s="91"/>
      <c r="AL20" s="84"/>
    </row>
    <row r="21" spans="2:38" ht="14.25" customHeight="1">
      <c r="B21" s="18"/>
      <c r="C21" s="59" t="s">
        <v>44</v>
      </c>
      <c r="D21" s="73">
        <v>120</v>
      </c>
      <c r="E21" s="62" t="s">
        <v>64</v>
      </c>
      <c r="F21" s="54"/>
      <c r="G21" s="55"/>
      <c r="H21" s="53"/>
      <c r="I21" s="54"/>
      <c r="J21" s="55"/>
      <c r="K21" s="53" t="s">
        <v>64</v>
      </c>
      <c r="L21" s="54"/>
      <c r="M21" s="55"/>
      <c r="N21" s="53" t="s">
        <v>64</v>
      </c>
      <c r="O21" s="54"/>
      <c r="P21" s="55"/>
      <c r="Q21" s="53" t="s">
        <v>64</v>
      </c>
      <c r="R21" s="54"/>
      <c r="S21" s="55"/>
      <c r="T21" s="53" t="s">
        <v>63</v>
      </c>
      <c r="U21" s="54"/>
      <c r="V21" s="55"/>
      <c r="W21" s="53" t="s">
        <v>64</v>
      </c>
      <c r="X21" s="54"/>
      <c r="Y21" s="56"/>
      <c r="Z21" s="57">
        <f t="shared" si="0"/>
        <v>1</v>
      </c>
      <c r="AA21" s="89" t="s">
        <v>28</v>
      </c>
      <c r="AB21" s="87">
        <f t="shared" si="1"/>
        <v>5</v>
      </c>
      <c r="AC21" s="79">
        <f>E22+H22+K22+N22+Q22+T22+W22</f>
        <v>234</v>
      </c>
      <c r="AD21" s="80"/>
      <c r="AE21" s="21"/>
      <c r="AF21" s="79"/>
      <c r="AG21" s="80"/>
      <c r="AH21" s="21"/>
      <c r="AI21" s="79"/>
      <c r="AJ21" s="80"/>
      <c r="AK21" s="21"/>
      <c r="AL21" s="73">
        <v>6</v>
      </c>
    </row>
    <row r="22" spans="2:38" ht="13.5" customHeight="1">
      <c r="B22" s="22" t="s">
        <v>11</v>
      </c>
      <c r="C22" s="64"/>
      <c r="D22" s="84"/>
      <c r="E22" s="46">
        <v>64</v>
      </c>
      <c r="F22" s="48" t="s">
        <v>32</v>
      </c>
      <c r="G22" s="34"/>
      <c r="H22" s="35"/>
      <c r="I22" s="48"/>
      <c r="J22" s="36"/>
      <c r="K22" s="34">
        <v>100</v>
      </c>
      <c r="L22" s="48" t="s">
        <v>32</v>
      </c>
      <c r="M22" s="34"/>
      <c r="N22" s="35">
        <v>51</v>
      </c>
      <c r="O22" s="48" t="s">
        <v>32</v>
      </c>
      <c r="P22" s="36"/>
      <c r="Q22" s="34">
        <v>10</v>
      </c>
      <c r="R22" s="48" t="s">
        <v>32</v>
      </c>
      <c r="S22" s="34"/>
      <c r="T22" s="35"/>
      <c r="U22" s="48" t="s">
        <v>32</v>
      </c>
      <c r="V22" s="36">
        <v>84</v>
      </c>
      <c r="W22" s="34">
        <v>9</v>
      </c>
      <c r="X22" s="48" t="s">
        <v>32</v>
      </c>
      <c r="Y22" s="42"/>
      <c r="Z22" s="58"/>
      <c r="AA22" s="90"/>
      <c r="AB22" s="88"/>
      <c r="AC22" s="24"/>
      <c r="AD22" s="85"/>
      <c r="AE22" s="86"/>
      <c r="AF22" s="24"/>
      <c r="AG22" s="85"/>
      <c r="AH22" s="86"/>
      <c r="AI22" s="24"/>
      <c r="AJ22" s="85"/>
      <c r="AK22" s="86"/>
      <c r="AL22" s="84"/>
    </row>
    <row r="23" spans="2:38" ht="14.25" customHeight="1">
      <c r="B23" s="18"/>
      <c r="C23" s="59" t="s">
        <v>45</v>
      </c>
      <c r="D23" s="73">
        <v>120</v>
      </c>
      <c r="E23" s="62" t="s">
        <v>64</v>
      </c>
      <c r="F23" s="54"/>
      <c r="G23" s="55"/>
      <c r="H23" s="53" t="s">
        <v>63</v>
      </c>
      <c r="I23" s="54"/>
      <c r="J23" s="55"/>
      <c r="K23" s="53"/>
      <c r="L23" s="54"/>
      <c r="M23" s="55"/>
      <c r="N23" s="53" t="s">
        <v>64</v>
      </c>
      <c r="O23" s="54"/>
      <c r="P23" s="55"/>
      <c r="Q23" s="53" t="s">
        <v>63</v>
      </c>
      <c r="R23" s="54"/>
      <c r="S23" s="55"/>
      <c r="T23" s="53" t="s">
        <v>63</v>
      </c>
      <c r="U23" s="54"/>
      <c r="V23" s="55"/>
      <c r="W23" s="53" t="s">
        <v>63</v>
      </c>
      <c r="X23" s="54"/>
      <c r="Y23" s="56"/>
      <c r="Z23" s="81">
        <f t="shared" si="0"/>
        <v>4</v>
      </c>
      <c r="AA23" s="70" t="s">
        <v>28</v>
      </c>
      <c r="AB23" s="77">
        <f t="shared" si="1"/>
        <v>2</v>
      </c>
      <c r="AC23" s="79">
        <f>E24+H24+K24+N24+Q24+T24+W24</f>
        <v>126</v>
      </c>
      <c r="AD23" s="80"/>
      <c r="AE23" s="17"/>
      <c r="AF23" s="72"/>
      <c r="AG23" s="65"/>
      <c r="AH23" s="17"/>
      <c r="AI23" s="72"/>
      <c r="AJ23" s="65"/>
      <c r="AK23" s="17"/>
      <c r="AL23" s="73">
        <v>4</v>
      </c>
    </row>
    <row r="24" spans="2:38" ht="13.5" customHeight="1">
      <c r="B24" s="22" t="s">
        <v>12</v>
      </c>
      <c r="C24" s="64"/>
      <c r="D24" s="84"/>
      <c r="E24" s="46">
        <v>119</v>
      </c>
      <c r="F24" s="48" t="s">
        <v>32</v>
      </c>
      <c r="G24" s="34"/>
      <c r="H24" s="35"/>
      <c r="I24" s="48" t="s">
        <v>32</v>
      </c>
      <c r="J24" s="36">
        <v>100</v>
      </c>
      <c r="K24" s="34"/>
      <c r="L24" s="48"/>
      <c r="M24" s="34"/>
      <c r="N24" s="35">
        <v>7</v>
      </c>
      <c r="O24" s="48" t="s">
        <v>32</v>
      </c>
      <c r="P24" s="36"/>
      <c r="Q24" s="34"/>
      <c r="R24" s="48" t="s">
        <v>32</v>
      </c>
      <c r="S24" s="34">
        <v>52</v>
      </c>
      <c r="T24" s="35"/>
      <c r="U24" s="48" t="s">
        <v>32</v>
      </c>
      <c r="V24" s="36">
        <v>24</v>
      </c>
      <c r="W24" s="34"/>
      <c r="X24" s="48" t="s">
        <v>32</v>
      </c>
      <c r="Y24" s="42">
        <v>57</v>
      </c>
      <c r="Z24" s="81"/>
      <c r="AA24" s="70"/>
      <c r="AB24" s="77"/>
      <c r="AC24" s="16"/>
      <c r="AD24" s="65"/>
      <c r="AE24" s="91"/>
      <c r="AF24" s="16"/>
      <c r="AG24" s="65"/>
      <c r="AH24" s="91"/>
      <c r="AI24" s="16"/>
      <c r="AJ24" s="65"/>
      <c r="AK24" s="91"/>
      <c r="AL24" s="84"/>
    </row>
    <row r="25" spans="2:38" ht="14.25" customHeight="1">
      <c r="B25" s="12"/>
      <c r="C25" s="59" t="s">
        <v>46</v>
      </c>
      <c r="D25" s="73">
        <v>120</v>
      </c>
      <c r="E25" s="62" t="s">
        <v>64</v>
      </c>
      <c r="F25" s="54"/>
      <c r="G25" s="55"/>
      <c r="H25" s="53" t="s">
        <v>63</v>
      </c>
      <c r="I25" s="54"/>
      <c r="J25" s="55"/>
      <c r="K25" s="53" t="s">
        <v>66</v>
      </c>
      <c r="L25" s="54"/>
      <c r="M25" s="55"/>
      <c r="N25" s="53"/>
      <c r="O25" s="54"/>
      <c r="P25" s="55"/>
      <c r="Q25" s="53" t="s">
        <v>63</v>
      </c>
      <c r="R25" s="54"/>
      <c r="S25" s="55"/>
      <c r="T25" s="53" t="s">
        <v>63</v>
      </c>
      <c r="U25" s="54"/>
      <c r="V25" s="55"/>
      <c r="W25" s="53" t="s">
        <v>63</v>
      </c>
      <c r="X25" s="54"/>
      <c r="Y25" s="56"/>
      <c r="Z25" s="57">
        <f t="shared" si="0"/>
        <v>5</v>
      </c>
      <c r="AA25" s="89" t="s">
        <v>28</v>
      </c>
      <c r="AB25" s="87">
        <f t="shared" si="1"/>
        <v>1</v>
      </c>
      <c r="AC25" s="79">
        <f>E26+H26+K26+N26+Q26+T26+W26</f>
        <v>23</v>
      </c>
      <c r="AD25" s="80"/>
      <c r="AE25" s="21"/>
      <c r="AF25" s="79"/>
      <c r="AG25" s="80"/>
      <c r="AH25" s="21"/>
      <c r="AI25" s="79"/>
      <c r="AJ25" s="80"/>
      <c r="AK25" s="21"/>
      <c r="AL25" s="73">
        <v>1</v>
      </c>
    </row>
    <row r="26" spans="2:38" ht="13.5" customHeight="1">
      <c r="B26" s="22" t="s">
        <v>13</v>
      </c>
      <c r="C26" s="64"/>
      <c r="D26" s="84"/>
      <c r="E26" s="46">
        <v>23</v>
      </c>
      <c r="F26" s="48" t="s">
        <v>32</v>
      </c>
      <c r="G26" s="34"/>
      <c r="H26" s="35"/>
      <c r="I26" s="48" t="s">
        <v>32</v>
      </c>
      <c r="J26" s="36">
        <v>51</v>
      </c>
      <c r="K26" s="34"/>
      <c r="L26" s="48" t="s">
        <v>32</v>
      </c>
      <c r="M26" s="34">
        <v>7</v>
      </c>
      <c r="N26" s="35"/>
      <c r="O26" s="48"/>
      <c r="P26" s="36"/>
      <c r="Q26" s="34"/>
      <c r="R26" s="48" t="s">
        <v>32</v>
      </c>
      <c r="S26" s="34">
        <v>118</v>
      </c>
      <c r="T26" s="35"/>
      <c r="U26" s="48" t="s">
        <v>32</v>
      </c>
      <c r="V26" s="36">
        <v>17</v>
      </c>
      <c r="W26" s="34"/>
      <c r="X26" s="48" t="s">
        <v>32</v>
      </c>
      <c r="Y26" s="42">
        <v>26</v>
      </c>
      <c r="Z26" s="58"/>
      <c r="AA26" s="90"/>
      <c r="AB26" s="88"/>
      <c r="AC26" s="24"/>
      <c r="AD26" s="85"/>
      <c r="AE26" s="86"/>
      <c r="AF26" s="24"/>
      <c r="AG26" s="85"/>
      <c r="AH26" s="86"/>
      <c r="AI26" s="24"/>
      <c r="AJ26" s="85"/>
      <c r="AK26" s="86"/>
      <c r="AL26" s="84"/>
    </row>
    <row r="27" spans="2:38" ht="14.25" customHeight="1">
      <c r="B27" s="12"/>
      <c r="C27" s="59" t="s">
        <v>51</v>
      </c>
      <c r="D27" s="73">
        <v>120</v>
      </c>
      <c r="E27" s="62" t="s">
        <v>63</v>
      </c>
      <c r="F27" s="54"/>
      <c r="G27" s="55"/>
      <c r="H27" s="53" t="s">
        <v>63</v>
      </c>
      <c r="I27" s="54"/>
      <c r="J27" s="55"/>
      <c r="K27" s="53" t="s">
        <v>64</v>
      </c>
      <c r="L27" s="54"/>
      <c r="M27" s="55"/>
      <c r="N27" s="53" t="s">
        <v>64</v>
      </c>
      <c r="O27" s="54"/>
      <c r="P27" s="55"/>
      <c r="Q27" s="53"/>
      <c r="R27" s="54"/>
      <c r="S27" s="55"/>
      <c r="T27" s="53" t="s">
        <v>63</v>
      </c>
      <c r="U27" s="54"/>
      <c r="V27" s="55"/>
      <c r="W27" s="53" t="s">
        <v>63</v>
      </c>
      <c r="X27" s="54"/>
      <c r="Y27" s="56"/>
      <c r="Z27" s="81">
        <f t="shared" si="0"/>
        <v>4</v>
      </c>
      <c r="AA27" s="70" t="s">
        <v>28</v>
      </c>
      <c r="AB27" s="77">
        <f t="shared" si="1"/>
        <v>2</v>
      </c>
      <c r="AC27" s="79">
        <f>E28+H28+K28+N28+Q28+T28+W28</f>
        <v>170</v>
      </c>
      <c r="AD27" s="80"/>
      <c r="AE27" s="17"/>
      <c r="AF27" s="72"/>
      <c r="AG27" s="65"/>
      <c r="AH27" s="17"/>
      <c r="AI27" s="72"/>
      <c r="AJ27" s="65"/>
      <c r="AK27" s="17"/>
      <c r="AL27" s="73">
        <v>2</v>
      </c>
    </row>
    <row r="28" spans="2:38" ht="13.5" customHeight="1">
      <c r="B28" s="22" t="s">
        <v>14</v>
      </c>
      <c r="C28" s="64"/>
      <c r="D28" s="84"/>
      <c r="E28" s="46"/>
      <c r="F28" s="48" t="s">
        <v>32</v>
      </c>
      <c r="G28" s="34">
        <v>118</v>
      </c>
      <c r="H28" s="35"/>
      <c r="I28" s="48" t="s">
        <v>32</v>
      </c>
      <c r="J28" s="36">
        <v>10</v>
      </c>
      <c r="K28" s="34">
        <v>52</v>
      </c>
      <c r="L28" s="48" t="s">
        <v>32</v>
      </c>
      <c r="M28" s="34"/>
      <c r="N28" s="35">
        <v>118</v>
      </c>
      <c r="O28" s="48" t="s">
        <v>32</v>
      </c>
      <c r="P28" s="36"/>
      <c r="Q28" s="34"/>
      <c r="R28" s="48"/>
      <c r="S28" s="34"/>
      <c r="T28" s="35"/>
      <c r="U28" s="48" t="s">
        <v>32</v>
      </c>
      <c r="V28" s="36">
        <v>1</v>
      </c>
      <c r="W28" s="34"/>
      <c r="X28" s="48" t="s">
        <v>32</v>
      </c>
      <c r="Y28" s="42">
        <v>21</v>
      </c>
      <c r="Z28" s="81"/>
      <c r="AA28" s="70"/>
      <c r="AB28" s="77"/>
      <c r="AC28" s="16"/>
      <c r="AD28" s="65"/>
      <c r="AE28" s="91"/>
      <c r="AF28" s="16"/>
      <c r="AG28" s="65"/>
      <c r="AH28" s="91"/>
      <c r="AI28" s="16"/>
      <c r="AJ28" s="65"/>
      <c r="AK28" s="91"/>
      <c r="AL28" s="84"/>
    </row>
    <row r="29" spans="2:38" ht="14.25" customHeight="1">
      <c r="B29" s="12"/>
      <c r="C29" s="59" t="s">
        <v>50</v>
      </c>
      <c r="D29" s="73">
        <v>120</v>
      </c>
      <c r="E29" s="62" t="s">
        <v>64</v>
      </c>
      <c r="F29" s="54"/>
      <c r="G29" s="55"/>
      <c r="H29" s="53" t="s">
        <v>64</v>
      </c>
      <c r="I29" s="54"/>
      <c r="J29" s="55"/>
      <c r="K29" s="53" t="s">
        <v>64</v>
      </c>
      <c r="L29" s="54"/>
      <c r="M29" s="55"/>
      <c r="N29" s="53" t="s">
        <v>64</v>
      </c>
      <c r="O29" s="54"/>
      <c r="P29" s="55"/>
      <c r="Q29" s="53" t="s">
        <v>67</v>
      </c>
      <c r="R29" s="54"/>
      <c r="S29" s="55"/>
      <c r="T29" s="53"/>
      <c r="U29" s="54"/>
      <c r="V29" s="55"/>
      <c r="W29" s="53" t="s">
        <v>64</v>
      </c>
      <c r="X29" s="54"/>
      <c r="Y29" s="56"/>
      <c r="Z29" s="57">
        <f t="shared" si="0"/>
        <v>0</v>
      </c>
      <c r="AA29" s="89" t="s">
        <v>28</v>
      </c>
      <c r="AB29" s="87">
        <f t="shared" si="1"/>
        <v>6</v>
      </c>
      <c r="AC29" s="79">
        <f>E30+H30+K30+N30+Q30+T30+W30</f>
        <v>212</v>
      </c>
      <c r="AD29" s="80"/>
      <c r="AE29" s="21"/>
      <c r="AF29" s="79"/>
      <c r="AG29" s="80"/>
      <c r="AH29" s="21"/>
      <c r="AI29" s="79"/>
      <c r="AJ29" s="80"/>
      <c r="AK29" s="21"/>
      <c r="AL29" s="73">
        <v>7</v>
      </c>
    </row>
    <row r="30" spans="2:38" ht="13.5" customHeight="1">
      <c r="B30" s="12" t="s">
        <v>15</v>
      </c>
      <c r="C30" s="64"/>
      <c r="D30" s="84"/>
      <c r="E30" s="45">
        <v>81</v>
      </c>
      <c r="F30" s="48" t="s">
        <v>32</v>
      </c>
      <c r="G30" s="34"/>
      <c r="H30" s="35">
        <v>84</v>
      </c>
      <c r="I30" s="48" t="s">
        <v>32</v>
      </c>
      <c r="J30" s="36"/>
      <c r="K30" s="34">
        <v>24</v>
      </c>
      <c r="L30" s="48" t="s">
        <v>32</v>
      </c>
      <c r="M30" s="34"/>
      <c r="N30" s="35">
        <v>17</v>
      </c>
      <c r="O30" s="48" t="s">
        <v>32</v>
      </c>
      <c r="P30" s="36"/>
      <c r="Q30" s="34">
        <v>1</v>
      </c>
      <c r="R30" s="48" t="s">
        <v>32</v>
      </c>
      <c r="S30" s="34"/>
      <c r="T30" s="35"/>
      <c r="U30" s="48"/>
      <c r="V30" s="36"/>
      <c r="W30" s="34">
        <v>5</v>
      </c>
      <c r="X30" s="48" t="s">
        <v>32</v>
      </c>
      <c r="Y30" s="41"/>
      <c r="Z30" s="58"/>
      <c r="AA30" s="90"/>
      <c r="AB30" s="88"/>
      <c r="AC30" s="24"/>
      <c r="AD30" s="85"/>
      <c r="AE30" s="86"/>
      <c r="AF30" s="24"/>
      <c r="AG30" s="85"/>
      <c r="AH30" s="86"/>
      <c r="AI30" s="24"/>
      <c r="AJ30" s="85"/>
      <c r="AK30" s="86"/>
      <c r="AL30" s="84"/>
    </row>
    <row r="31" spans="2:38" ht="14.25" customHeight="1">
      <c r="B31" s="18"/>
      <c r="C31" s="59" t="s">
        <v>49</v>
      </c>
      <c r="D31" s="73">
        <v>120</v>
      </c>
      <c r="E31" s="62" t="s">
        <v>63</v>
      </c>
      <c r="F31" s="54"/>
      <c r="G31" s="55"/>
      <c r="H31" s="53" t="s">
        <v>63</v>
      </c>
      <c r="I31" s="54"/>
      <c r="J31" s="55"/>
      <c r="K31" s="53" t="s">
        <v>64</v>
      </c>
      <c r="L31" s="54"/>
      <c r="M31" s="55"/>
      <c r="N31" s="53" t="s">
        <v>64</v>
      </c>
      <c r="O31" s="54"/>
      <c r="P31" s="55"/>
      <c r="Q31" s="53" t="s">
        <v>64</v>
      </c>
      <c r="R31" s="54"/>
      <c r="S31" s="55"/>
      <c r="T31" s="53" t="s">
        <v>63</v>
      </c>
      <c r="U31" s="54"/>
      <c r="V31" s="55"/>
      <c r="W31" s="53"/>
      <c r="X31" s="54"/>
      <c r="Y31" s="56"/>
      <c r="Z31" s="81">
        <f t="shared" si="0"/>
        <v>3</v>
      </c>
      <c r="AA31" s="70" t="s">
        <v>28</v>
      </c>
      <c r="AB31" s="77">
        <f t="shared" si="1"/>
        <v>3</v>
      </c>
      <c r="AC31" s="79">
        <f>E32+H32+K32+N32+Q32+T32+W32</f>
        <v>104</v>
      </c>
      <c r="AD31" s="80"/>
      <c r="AE31" s="17"/>
      <c r="AF31" s="72"/>
      <c r="AG31" s="65"/>
      <c r="AH31" s="17"/>
      <c r="AI31" s="72"/>
      <c r="AJ31" s="65"/>
      <c r="AK31" s="17"/>
      <c r="AL31" s="73">
        <v>5</v>
      </c>
    </row>
    <row r="32" spans="2:38" ht="14.25" customHeight="1" thickBot="1">
      <c r="B32" s="25" t="s">
        <v>16</v>
      </c>
      <c r="C32" s="60"/>
      <c r="D32" s="74"/>
      <c r="E32" s="47"/>
      <c r="F32" s="49" t="s">
        <v>32</v>
      </c>
      <c r="G32" s="39">
        <v>50</v>
      </c>
      <c r="H32" s="38"/>
      <c r="I32" s="49" t="s">
        <v>32</v>
      </c>
      <c r="J32" s="37">
        <v>9</v>
      </c>
      <c r="K32" s="39">
        <v>57</v>
      </c>
      <c r="L32" s="49" t="s">
        <v>32</v>
      </c>
      <c r="M32" s="39"/>
      <c r="N32" s="38">
        <v>26</v>
      </c>
      <c r="O32" s="49" t="s">
        <v>32</v>
      </c>
      <c r="P32" s="37"/>
      <c r="Q32" s="39">
        <v>21</v>
      </c>
      <c r="R32" s="49" t="s">
        <v>32</v>
      </c>
      <c r="S32" s="39"/>
      <c r="T32" s="38"/>
      <c r="U32" s="49" t="s">
        <v>32</v>
      </c>
      <c r="V32" s="37">
        <v>5</v>
      </c>
      <c r="W32" s="39"/>
      <c r="X32" s="49"/>
      <c r="Y32" s="43"/>
      <c r="Z32" s="82"/>
      <c r="AA32" s="83"/>
      <c r="AB32" s="78"/>
      <c r="AC32" s="26"/>
      <c r="AD32" s="75"/>
      <c r="AE32" s="76"/>
      <c r="AF32" s="26"/>
      <c r="AG32" s="75"/>
      <c r="AH32" s="76"/>
      <c r="AI32" s="26"/>
      <c r="AJ32" s="75"/>
      <c r="AK32" s="76"/>
      <c r="AL32" s="74"/>
    </row>
    <row r="33" spans="2:38" ht="14.25">
      <c r="B33" s="40"/>
      <c r="C33" s="61"/>
      <c r="D33" s="69"/>
      <c r="E33" s="70"/>
      <c r="F33" s="70"/>
      <c r="G33" s="70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71"/>
      <c r="AA33" s="70"/>
      <c r="AB33" s="67"/>
      <c r="AC33" s="65"/>
      <c r="AD33" s="65"/>
      <c r="AE33" s="13"/>
      <c r="AF33" s="65"/>
      <c r="AG33" s="65"/>
      <c r="AH33" s="13"/>
      <c r="AI33" s="65"/>
      <c r="AJ33" s="65"/>
      <c r="AK33" s="13"/>
      <c r="AL33" s="66"/>
    </row>
    <row r="34" spans="2:38" ht="13.5">
      <c r="B34" s="40"/>
      <c r="C34" s="61"/>
      <c r="D34" s="69"/>
      <c r="E34" s="34"/>
      <c r="F34" s="14"/>
      <c r="G34" s="34"/>
      <c r="H34" s="34"/>
      <c r="I34" s="14"/>
      <c r="J34" s="34"/>
      <c r="K34" s="34"/>
      <c r="L34" s="14"/>
      <c r="M34" s="34"/>
      <c r="N34" s="34"/>
      <c r="O34" s="14"/>
      <c r="P34" s="34"/>
      <c r="Q34" s="34"/>
      <c r="R34" s="14"/>
      <c r="S34" s="34"/>
      <c r="T34" s="34"/>
      <c r="U34" s="14"/>
      <c r="V34" s="34"/>
      <c r="W34" s="34"/>
      <c r="X34" s="14"/>
      <c r="Y34" s="34"/>
      <c r="Z34" s="71"/>
      <c r="AA34" s="70"/>
      <c r="AB34" s="67"/>
      <c r="AC34" s="13"/>
      <c r="AD34" s="65"/>
      <c r="AE34" s="65"/>
      <c r="AF34" s="13"/>
      <c r="AG34" s="65"/>
      <c r="AH34" s="65"/>
      <c r="AI34" s="13"/>
      <c r="AJ34" s="65"/>
      <c r="AK34" s="65"/>
      <c r="AL34" s="66"/>
    </row>
    <row r="35" spans="7:25" ht="13.5">
      <c r="G35" s="28"/>
      <c r="J35" s="28"/>
      <c r="M35" s="28"/>
      <c r="P35" s="28"/>
      <c r="S35" s="28"/>
      <c r="V35" s="28"/>
      <c r="Y35" s="28"/>
    </row>
    <row r="36" spans="7:25" ht="13.5">
      <c r="G36" s="28"/>
      <c r="J36" s="28"/>
      <c r="M36" s="28"/>
      <c r="P36" s="28"/>
      <c r="S36" s="28"/>
      <c r="V36" s="28"/>
      <c r="Y36" s="28"/>
    </row>
    <row r="37" spans="7:25" ht="13.5">
      <c r="G37" s="28"/>
      <c r="J37" s="28"/>
      <c r="M37" s="28"/>
      <c r="P37" s="28"/>
      <c r="S37" s="28"/>
      <c r="V37" s="28"/>
      <c r="Y37" s="28"/>
    </row>
    <row r="38" spans="7:25" ht="13.5">
      <c r="G38" s="28"/>
      <c r="J38" s="28"/>
      <c r="M38" s="28"/>
      <c r="P38" s="28"/>
      <c r="S38" s="28"/>
      <c r="V38" s="28"/>
      <c r="Y38" s="28"/>
    </row>
  </sheetData>
  <sheetProtection/>
  <mergeCells count="299">
    <mergeCell ref="AC3:AD3"/>
    <mergeCell ref="AD4:AE4"/>
    <mergeCell ref="AC5:AD5"/>
    <mergeCell ref="AD6:AE6"/>
    <mergeCell ref="AC7:AD7"/>
    <mergeCell ref="AD8:AE8"/>
    <mergeCell ref="AC9:AD9"/>
    <mergeCell ref="AD10:AE10"/>
    <mergeCell ref="AC11:AD11"/>
    <mergeCell ref="AD12:AE12"/>
    <mergeCell ref="AC15:AD15"/>
    <mergeCell ref="AD16:AE16"/>
    <mergeCell ref="AC13:AD13"/>
    <mergeCell ref="AD14:AE14"/>
    <mergeCell ref="AF3:AG3"/>
    <mergeCell ref="AG4:AH4"/>
    <mergeCell ref="AF5:AG5"/>
    <mergeCell ref="AG6:AH6"/>
    <mergeCell ref="AF7:AG7"/>
    <mergeCell ref="AG8:AH8"/>
    <mergeCell ref="AF9:AG9"/>
    <mergeCell ref="AG10:AH10"/>
    <mergeCell ref="AF11:AG11"/>
    <mergeCell ref="AG12:AH12"/>
    <mergeCell ref="AF15:AG15"/>
    <mergeCell ref="AG16:AH16"/>
    <mergeCell ref="AF13:AG13"/>
    <mergeCell ref="AG14:AH14"/>
    <mergeCell ref="AI3:AJ3"/>
    <mergeCell ref="AJ4:AK4"/>
    <mergeCell ref="AI5:AJ5"/>
    <mergeCell ref="AJ6:AK6"/>
    <mergeCell ref="AI7:AJ7"/>
    <mergeCell ref="AJ8:AK8"/>
    <mergeCell ref="AI9:AJ9"/>
    <mergeCell ref="AJ10:AK10"/>
    <mergeCell ref="AI11:AJ11"/>
    <mergeCell ref="AJ12:AK12"/>
    <mergeCell ref="AI15:AJ15"/>
    <mergeCell ref="AJ16:AK16"/>
    <mergeCell ref="AI13:AJ13"/>
    <mergeCell ref="AJ14:AK14"/>
    <mergeCell ref="Z3:Z4"/>
    <mergeCell ref="AA3:AA4"/>
    <mergeCell ref="AB3:AB4"/>
    <mergeCell ref="Z5:Z6"/>
    <mergeCell ref="AA5:AA6"/>
    <mergeCell ref="AB5:AB6"/>
    <mergeCell ref="Z7:Z8"/>
    <mergeCell ref="AA7:AA8"/>
    <mergeCell ref="AB7:AB8"/>
    <mergeCell ref="Z9:Z10"/>
    <mergeCell ref="AA9:AA10"/>
    <mergeCell ref="AB9:AB10"/>
    <mergeCell ref="Z11:Z12"/>
    <mergeCell ref="AA11:AA12"/>
    <mergeCell ref="AB11:AB12"/>
    <mergeCell ref="Z15:Z16"/>
    <mergeCell ref="AA15:AA16"/>
    <mergeCell ref="AB15:AB16"/>
    <mergeCell ref="AA13:AA14"/>
    <mergeCell ref="AB13:AB14"/>
    <mergeCell ref="AL11:AL12"/>
    <mergeCell ref="AL15:AL16"/>
    <mergeCell ref="AL3:AL4"/>
    <mergeCell ref="AL5:AL6"/>
    <mergeCell ref="AL7:AL8"/>
    <mergeCell ref="AL9:AL10"/>
    <mergeCell ref="AL13:AL14"/>
    <mergeCell ref="W3:Y3"/>
    <mergeCell ref="H3:J3"/>
    <mergeCell ref="K3:M3"/>
    <mergeCell ref="N3:P3"/>
    <mergeCell ref="Q3:S3"/>
    <mergeCell ref="T3:V3"/>
    <mergeCell ref="E3:G3"/>
    <mergeCell ref="E5:G5"/>
    <mergeCell ref="H5:J5"/>
    <mergeCell ref="K5:M5"/>
    <mergeCell ref="Q7:S7"/>
    <mergeCell ref="T7:V7"/>
    <mergeCell ref="W7:Y7"/>
    <mergeCell ref="N5:P5"/>
    <mergeCell ref="Q5:S5"/>
    <mergeCell ref="T5:V5"/>
    <mergeCell ref="W5:Y5"/>
    <mergeCell ref="E7:G7"/>
    <mergeCell ref="H7:J7"/>
    <mergeCell ref="K7:M7"/>
    <mergeCell ref="N7:P7"/>
    <mergeCell ref="Q9:S9"/>
    <mergeCell ref="T9:V9"/>
    <mergeCell ref="W9:Y9"/>
    <mergeCell ref="E9:G9"/>
    <mergeCell ref="H9:J9"/>
    <mergeCell ref="K9:M9"/>
    <mergeCell ref="N9:P9"/>
    <mergeCell ref="Q11:S11"/>
    <mergeCell ref="T11:V11"/>
    <mergeCell ref="W11:Y11"/>
    <mergeCell ref="E11:G11"/>
    <mergeCell ref="H11:J11"/>
    <mergeCell ref="K11:M11"/>
    <mergeCell ref="N11:P11"/>
    <mergeCell ref="Q15:S15"/>
    <mergeCell ref="T15:V15"/>
    <mergeCell ref="W15:Y15"/>
    <mergeCell ref="E15:G15"/>
    <mergeCell ref="H15:J15"/>
    <mergeCell ref="K15:M15"/>
    <mergeCell ref="N15:P15"/>
    <mergeCell ref="D11:D12"/>
    <mergeCell ref="D15:D16"/>
    <mergeCell ref="D3:D4"/>
    <mergeCell ref="D5:D6"/>
    <mergeCell ref="D7:D8"/>
    <mergeCell ref="D9:D10"/>
    <mergeCell ref="D13:D14"/>
    <mergeCell ref="C11:C12"/>
    <mergeCell ref="C15:C16"/>
    <mergeCell ref="C3:C4"/>
    <mergeCell ref="C5:C6"/>
    <mergeCell ref="C7:C8"/>
    <mergeCell ref="C9:C10"/>
    <mergeCell ref="C13:C14"/>
    <mergeCell ref="Q2:S2"/>
    <mergeCell ref="T2:V2"/>
    <mergeCell ref="W2:Y2"/>
    <mergeCell ref="E2:G2"/>
    <mergeCell ref="H2:J2"/>
    <mergeCell ref="K2:M2"/>
    <mergeCell ref="N2:P2"/>
    <mergeCell ref="Q18:S18"/>
    <mergeCell ref="T18:V18"/>
    <mergeCell ref="W18:Y18"/>
    <mergeCell ref="E18:G18"/>
    <mergeCell ref="H18:J18"/>
    <mergeCell ref="K18:M18"/>
    <mergeCell ref="N18:P18"/>
    <mergeCell ref="D19:D20"/>
    <mergeCell ref="E19:G19"/>
    <mergeCell ref="H19:J19"/>
    <mergeCell ref="K19:M19"/>
    <mergeCell ref="Z19:Z20"/>
    <mergeCell ref="AA19:AA20"/>
    <mergeCell ref="AB19:AB20"/>
    <mergeCell ref="N19:P19"/>
    <mergeCell ref="Q19:S19"/>
    <mergeCell ref="T19:V19"/>
    <mergeCell ref="W19:Y19"/>
    <mergeCell ref="AC19:AD19"/>
    <mergeCell ref="AF19:AG19"/>
    <mergeCell ref="AI19:AJ19"/>
    <mergeCell ref="AL19:AL20"/>
    <mergeCell ref="AD20:AE20"/>
    <mergeCell ref="AG20:AH20"/>
    <mergeCell ref="AJ20:AK20"/>
    <mergeCell ref="D21:D22"/>
    <mergeCell ref="E21:G21"/>
    <mergeCell ref="H21:J21"/>
    <mergeCell ref="K21:M21"/>
    <mergeCell ref="Z21:Z22"/>
    <mergeCell ref="AA21:AA22"/>
    <mergeCell ref="AB21:AB22"/>
    <mergeCell ref="N21:P21"/>
    <mergeCell ref="Q21:S21"/>
    <mergeCell ref="T21:V21"/>
    <mergeCell ref="W21:Y21"/>
    <mergeCell ref="AC21:AD21"/>
    <mergeCell ref="AF21:AG21"/>
    <mergeCell ref="AI21:AJ21"/>
    <mergeCell ref="AL21:AL22"/>
    <mergeCell ref="AD22:AE22"/>
    <mergeCell ref="AG22:AH22"/>
    <mergeCell ref="AJ22:AK22"/>
    <mergeCell ref="D23:D24"/>
    <mergeCell ref="E23:G23"/>
    <mergeCell ref="H23:J23"/>
    <mergeCell ref="K23:M23"/>
    <mergeCell ref="Z23:Z24"/>
    <mergeCell ref="AA23:AA24"/>
    <mergeCell ref="AB23:AB24"/>
    <mergeCell ref="N23:P23"/>
    <mergeCell ref="Q23:S23"/>
    <mergeCell ref="T23:V23"/>
    <mergeCell ref="W23:Y23"/>
    <mergeCell ref="AC23:AD23"/>
    <mergeCell ref="AF23:AG23"/>
    <mergeCell ref="AI23:AJ23"/>
    <mergeCell ref="AL23:AL24"/>
    <mergeCell ref="AD24:AE24"/>
    <mergeCell ref="AG24:AH24"/>
    <mergeCell ref="AJ24:AK24"/>
    <mergeCell ref="D25:D26"/>
    <mergeCell ref="E25:G25"/>
    <mergeCell ref="H25:J25"/>
    <mergeCell ref="K25:M25"/>
    <mergeCell ref="Z25:Z26"/>
    <mergeCell ref="AA25:AA26"/>
    <mergeCell ref="AB25:AB26"/>
    <mergeCell ref="N25:P25"/>
    <mergeCell ref="Q25:S25"/>
    <mergeCell ref="T25:V25"/>
    <mergeCell ref="W25:Y25"/>
    <mergeCell ref="AC25:AD25"/>
    <mergeCell ref="AF25:AG25"/>
    <mergeCell ref="AI25:AJ25"/>
    <mergeCell ref="AL25:AL26"/>
    <mergeCell ref="AD26:AE26"/>
    <mergeCell ref="AG26:AH26"/>
    <mergeCell ref="AJ26:AK26"/>
    <mergeCell ref="D27:D28"/>
    <mergeCell ref="E27:G27"/>
    <mergeCell ref="H27:J27"/>
    <mergeCell ref="K27:M27"/>
    <mergeCell ref="Z27:Z28"/>
    <mergeCell ref="AA27:AA28"/>
    <mergeCell ref="AB27:AB28"/>
    <mergeCell ref="N27:P27"/>
    <mergeCell ref="Q27:S27"/>
    <mergeCell ref="T27:V27"/>
    <mergeCell ref="W27:Y27"/>
    <mergeCell ref="AC27:AD27"/>
    <mergeCell ref="AF27:AG27"/>
    <mergeCell ref="AI27:AJ27"/>
    <mergeCell ref="AL27:AL28"/>
    <mergeCell ref="AD28:AE28"/>
    <mergeCell ref="AG28:AH28"/>
    <mergeCell ref="AJ28:AK28"/>
    <mergeCell ref="D29:D30"/>
    <mergeCell ref="E29:G29"/>
    <mergeCell ref="H29:J29"/>
    <mergeCell ref="K29:M29"/>
    <mergeCell ref="Z29:Z30"/>
    <mergeCell ref="AA29:AA30"/>
    <mergeCell ref="AB29:AB30"/>
    <mergeCell ref="N29:P29"/>
    <mergeCell ref="Q29:S29"/>
    <mergeCell ref="T29:V29"/>
    <mergeCell ref="W29:Y29"/>
    <mergeCell ref="AC29:AD29"/>
    <mergeCell ref="AF29:AG29"/>
    <mergeCell ref="AI29:AJ29"/>
    <mergeCell ref="AL29:AL30"/>
    <mergeCell ref="AD30:AE30"/>
    <mergeCell ref="AG30:AH30"/>
    <mergeCell ref="AJ30:AK30"/>
    <mergeCell ref="D31:D32"/>
    <mergeCell ref="E31:G31"/>
    <mergeCell ref="H31:J31"/>
    <mergeCell ref="K31:M31"/>
    <mergeCell ref="Z31:Z32"/>
    <mergeCell ref="AA31:AA32"/>
    <mergeCell ref="AB31:AB32"/>
    <mergeCell ref="N31:P31"/>
    <mergeCell ref="Q31:S31"/>
    <mergeCell ref="T31:V31"/>
    <mergeCell ref="W31:Y31"/>
    <mergeCell ref="AC31:AD31"/>
    <mergeCell ref="AF31:AG31"/>
    <mergeCell ref="AI31:AJ31"/>
    <mergeCell ref="AL31:AL32"/>
    <mergeCell ref="AD32:AE32"/>
    <mergeCell ref="AG32:AH32"/>
    <mergeCell ref="AJ32:AK32"/>
    <mergeCell ref="D33:D34"/>
    <mergeCell ref="E33:G33"/>
    <mergeCell ref="H33:J33"/>
    <mergeCell ref="K33:M33"/>
    <mergeCell ref="Z33:Z34"/>
    <mergeCell ref="AA33:AA34"/>
    <mergeCell ref="AB33:AB34"/>
    <mergeCell ref="N33:P33"/>
    <mergeCell ref="Q33:S33"/>
    <mergeCell ref="T33:V33"/>
    <mergeCell ref="W33:Y33"/>
    <mergeCell ref="AC33:AD33"/>
    <mergeCell ref="AF33:AG33"/>
    <mergeCell ref="AI33:AJ33"/>
    <mergeCell ref="AL33:AL34"/>
    <mergeCell ref="AD34:AE34"/>
    <mergeCell ref="AG34:AH34"/>
    <mergeCell ref="AJ34:AK34"/>
    <mergeCell ref="C19:C20"/>
    <mergeCell ref="C21:C22"/>
    <mergeCell ref="C23:C24"/>
    <mergeCell ref="C25:C26"/>
    <mergeCell ref="C27:C28"/>
    <mergeCell ref="C29:C30"/>
    <mergeCell ref="Q13:S13"/>
    <mergeCell ref="T13:V13"/>
    <mergeCell ref="W13:Y13"/>
    <mergeCell ref="Z13:Z14"/>
    <mergeCell ref="C31:C32"/>
    <mergeCell ref="C33:C34"/>
    <mergeCell ref="E13:G13"/>
    <mergeCell ref="H13:J13"/>
    <mergeCell ref="K13:M13"/>
    <mergeCell ref="N13:P13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J8" sqref="J8"/>
    </sheetView>
  </sheetViews>
  <sheetFormatPr defaultColWidth="2.875" defaultRowHeight="13.5"/>
  <cols>
    <col min="1" max="8" width="3.75390625" style="0" customWidth="1"/>
    <col min="9" max="10" width="2.875" style="0" customWidth="1"/>
    <col min="11" max="18" width="3.75390625" style="0" customWidth="1"/>
  </cols>
  <sheetData>
    <row r="1" ht="13.5">
      <c r="A1" t="s">
        <v>29</v>
      </c>
    </row>
    <row r="2" spans="11:19" ht="14.25" thickBot="1">
      <c r="K2" s="13"/>
      <c r="L2" s="13"/>
      <c r="M2" s="29"/>
      <c r="N2" s="29"/>
      <c r="O2" s="29"/>
      <c r="P2" s="29"/>
      <c r="Q2" s="13"/>
      <c r="R2" s="13"/>
      <c r="S2" s="13"/>
    </row>
    <row r="3" spans="3:20" ht="27" customHeight="1" thickBot="1">
      <c r="C3" s="113" t="s">
        <v>61</v>
      </c>
      <c r="D3" s="114"/>
      <c r="E3" s="114"/>
      <c r="F3" s="115"/>
      <c r="K3" s="13"/>
      <c r="L3" s="50" t="s">
        <v>33</v>
      </c>
      <c r="M3" s="23"/>
      <c r="N3" s="23"/>
      <c r="O3" s="23"/>
      <c r="P3" s="23"/>
      <c r="Q3" s="23"/>
      <c r="R3" s="23"/>
      <c r="S3" s="23"/>
      <c r="T3" s="23"/>
    </row>
    <row r="4" s="13" customFormat="1" ht="13.5" customHeight="1">
      <c r="E4" s="15"/>
    </row>
    <row r="5" spans="2:16" s="13" customFormat="1" ht="13.5" customHeight="1" thickBot="1">
      <c r="B5" s="13">
        <v>109</v>
      </c>
      <c r="C5" s="19"/>
      <c r="D5" s="30" t="s">
        <v>19</v>
      </c>
      <c r="E5" s="30"/>
      <c r="F5" s="20"/>
      <c r="L5" s="13" t="s">
        <v>22</v>
      </c>
      <c r="N5" s="13" t="s">
        <v>31</v>
      </c>
      <c r="P5" s="31"/>
    </row>
    <row r="6" spans="1:19" ht="27" customHeight="1" thickBot="1">
      <c r="A6" s="113" t="s">
        <v>47</v>
      </c>
      <c r="B6" s="114"/>
      <c r="C6" s="114"/>
      <c r="D6" s="115"/>
      <c r="E6" s="113" t="s">
        <v>61</v>
      </c>
      <c r="F6" s="114"/>
      <c r="G6" s="114"/>
      <c r="H6" s="115"/>
      <c r="K6" s="13"/>
      <c r="L6" s="13" t="s">
        <v>23</v>
      </c>
      <c r="M6" s="13"/>
      <c r="N6" s="51" t="s">
        <v>34</v>
      </c>
      <c r="O6" s="13"/>
      <c r="P6" s="13"/>
      <c r="Q6" s="13"/>
      <c r="R6" s="13"/>
      <c r="S6" s="13"/>
    </row>
    <row r="7" spans="1:8" ht="13.5" customHeight="1">
      <c r="A7" s="44"/>
      <c r="C7" s="15"/>
      <c r="D7" s="28"/>
      <c r="E7" s="44"/>
      <c r="G7" s="15"/>
      <c r="H7" s="28"/>
    </row>
    <row r="8" spans="1:15" ht="13.5" customHeight="1" thickBot="1">
      <c r="A8">
        <v>61</v>
      </c>
      <c r="B8" s="32" t="s">
        <v>20</v>
      </c>
      <c r="C8" s="33"/>
      <c r="F8" s="32" t="s">
        <v>21</v>
      </c>
      <c r="G8" s="33"/>
      <c r="H8">
        <v>105</v>
      </c>
      <c r="L8" t="s">
        <v>24</v>
      </c>
      <c r="O8" s="52" t="s">
        <v>35</v>
      </c>
    </row>
    <row r="9" spans="1:8" ht="14.25" customHeight="1">
      <c r="A9" s="116" t="s">
        <v>25</v>
      </c>
      <c r="B9" s="117"/>
      <c r="C9" s="116" t="s">
        <v>26</v>
      </c>
      <c r="D9" s="117"/>
      <c r="E9" s="116" t="s">
        <v>30</v>
      </c>
      <c r="F9" s="117"/>
      <c r="G9" s="116" t="s">
        <v>27</v>
      </c>
      <c r="H9" s="117"/>
    </row>
    <row r="10" spans="1:8" ht="117.75" customHeight="1">
      <c r="A10" s="110" t="s">
        <v>39</v>
      </c>
      <c r="B10" s="111"/>
      <c r="C10" s="110" t="s">
        <v>51</v>
      </c>
      <c r="D10" s="111"/>
      <c r="E10" s="110" t="s">
        <v>46</v>
      </c>
      <c r="F10" s="111"/>
      <c r="G10" s="110" t="s">
        <v>41</v>
      </c>
      <c r="H10" s="111"/>
    </row>
    <row r="11" spans="1:8" ht="21.75" customHeight="1" thickBot="1">
      <c r="A11" s="118" t="s">
        <v>68</v>
      </c>
      <c r="B11" s="112"/>
      <c r="C11" s="118" t="s">
        <v>68</v>
      </c>
      <c r="D11" s="112"/>
      <c r="E11" s="118" t="s">
        <v>69</v>
      </c>
      <c r="F11" s="112"/>
      <c r="G11" s="118" t="s">
        <v>68</v>
      </c>
      <c r="H11" s="112"/>
    </row>
  </sheetData>
  <sheetProtection/>
  <mergeCells count="15">
    <mergeCell ref="E6:H6"/>
    <mergeCell ref="A6:D6"/>
    <mergeCell ref="C3:F3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hba</cp:lastModifiedBy>
  <cp:lastPrinted>2006-02-14T05:59:57Z</cp:lastPrinted>
  <dcterms:created xsi:type="dcterms:W3CDTF">2006-02-14T04:44:15Z</dcterms:created>
  <dcterms:modified xsi:type="dcterms:W3CDTF">2019-01-20T09:52:30Z</dcterms:modified>
  <cp:category/>
  <cp:version/>
  <cp:contentType/>
  <cp:contentStatus/>
</cp:coreProperties>
</file>