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8190" activeTab="0"/>
  </bookViews>
  <sheets>
    <sheet name="Pointﾗﾝｷﾝｸ2011" sheetId="1" r:id="rId1"/>
  </sheets>
  <externalReferences>
    <externalReference r:id="rId4"/>
  </externalReferences>
  <definedNames>
    <definedName name="_xlnm.Print_Area" localSheetId="0">'Pointﾗﾝｷﾝｸ2011'!$A$2:$Y$35</definedName>
  </definedNames>
  <calcPr fullCalcOnLoad="1"/>
</workbook>
</file>

<file path=xl/sharedStrings.xml><?xml version="1.0" encoding="utf-8"?>
<sst xmlns="http://schemas.openxmlformats.org/spreadsheetml/2006/main" count="167" uniqueCount="120">
  <si>
    <t>大会名</t>
  </si>
  <si>
    <t>球聖戦予選</t>
  </si>
  <si>
    <t>全日本ＰＢ選手権</t>
  </si>
  <si>
    <t>２月月例</t>
  </si>
  <si>
    <t>全道１４ー１</t>
  </si>
  <si>
    <t>４月月例</t>
  </si>
  <si>
    <t>全日本アマ予選</t>
  </si>
  <si>
    <t>スプリングカップ</t>
  </si>
  <si>
    <t>6月月例</t>
  </si>
  <si>
    <t>全道９クラス別（ＨＢＡ）</t>
  </si>
  <si>
    <t>名人戦予選</t>
  </si>
  <si>
    <t>スポレク予選（ＨＢＡ）</t>
  </si>
  <si>
    <t>８月月例</t>
  </si>
  <si>
    <t>全日本ＰＢ予選</t>
  </si>
  <si>
    <t>北海道オープン（ＪＰＢＡ）</t>
  </si>
  <si>
    <t>国体予選（ＨＢＡ）</t>
  </si>
  <si>
    <t>マスターズ</t>
  </si>
  <si>
    <t>全道ナインボールトーナメント</t>
  </si>
  <si>
    <t>１０月月例</t>
  </si>
  <si>
    <t>全道ナイン選手権（ＨＢＡ）</t>
  </si>
  <si>
    <t>１２月月例</t>
  </si>
  <si>
    <t>合計</t>
  </si>
  <si>
    <t>Result</t>
  </si>
  <si>
    <t>全道ペアマッチ</t>
  </si>
  <si>
    <t>サマーレディース</t>
  </si>
  <si>
    <t>サマーカップ</t>
  </si>
  <si>
    <t>ウィンターカップ</t>
  </si>
  <si>
    <t>責任者</t>
  </si>
  <si>
    <t>川村</t>
  </si>
  <si>
    <t>武藤</t>
  </si>
  <si>
    <t>東出</t>
  </si>
  <si>
    <t>運営１</t>
  </si>
  <si>
    <t>全員</t>
  </si>
  <si>
    <t>中山</t>
  </si>
  <si>
    <t>石塚</t>
  </si>
  <si>
    <t>八代</t>
  </si>
  <si>
    <t>運営２</t>
  </si>
  <si>
    <t>大原</t>
  </si>
  <si>
    <t>森</t>
  </si>
  <si>
    <t>西山</t>
  </si>
  <si>
    <t>只野</t>
  </si>
  <si>
    <t>寺田</t>
  </si>
  <si>
    <t>宮口</t>
  </si>
  <si>
    <t>（月例日程は予定）</t>
  </si>
  <si>
    <t>会場</t>
  </si>
  <si>
    <t>ｷｬﾉﾝ</t>
  </si>
  <si>
    <t>ﾌﾟﾙﾌﾟﾙ</t>
  </si>
  <si>
    <t>ｱｻﾝﾃ</t>
  </si>
  <si>
    <t>ｱﾗｶﾜ</t>
  </si>
  <si>
    <t>ﾌﾟﾙﾌﾟﾙ
ｷｬﾉﾝ</t>
  </si>
  <si>
    <t>各会場</t>
  </si>
  <si>
    <t>旭川</t>
  </si>
  <si>
    <t>札幌</t>
  </si>
  <si>
    <t>№</t>
  </si>
  <si>
    <t>氏名</t>
  </si>
  <si>
    <t>所属</t>
  </si>
  <si>
    <t>日付</t>
  </si>
  <si>
    <t>1/30</t>
  </si>
  <si>
    <t>2/20</t>
  </si>
  <si>
    <t>2/27</t>
  </si>
  <si>
    <t>4/4</t>
  </si>
  <si>
    <t>4/24</t>
  </si>
  <si>
    <t>5/8</t>
  </si>
  <si>
    <t>6/19</t>
  </si>
  <si>
    <t>6/12</t>
  </si>
  <si>
    <t>6/26</t>
  </si>
  <si>
    <t>7/10</t>
  </si>
  <si>
    <t>7/31</t>
  </si>
  <si>
    <t>7/23</t>
  </si>
  <si>
    <t>8/27･28</t>
  </si>
  <si>
    <t>8/28</t>
  </si>
  <si>
    <t>9/11</t>
  </si>
  <si>
    <t>10/2</t>
  </si>
  <si>
    <t>10/23</t>
  </si>
  <si>
    <t>11/13</t>
  </si>
  <si>
    <t>11/27</t>
  </si>
  <si>
    <t>3/27</t>
  </si>
  <si>
    <t>8/7</t>
  </si>
  <si>
    <t>12/4</t>
  </si>
  <si>
    <t>寺田　友紀</t>
  </si>
  <si>
    <t>帯広</t>
  </si>
  <si>
    <t>大原　祐</t>
  </si>
  <si>
    <t>川村　聡</t>
  </si>
  <si>
    <t>札幌</t>
  </si>
  <si>
    <t>八代　和彦</t>
  </si>
  <si>
    <t>西山　太久哉</t>
  </si>
  <si>
    <t>武藤　秀範</t>
  </si>
  <si>
    <t>釧路</t>
  </si>
  <si>
    <t>工藤　愛</t>
  </si>
  <si>
    <t>宮口　高虎</t>
  </si>
  <si>
    <t>石塚　大介</t>
  </si>
  <si>
    <t>苫小牧</t>
  </si>
  <si>
    <t>東出　章宏</t>
  </si>
  <si>
    <t>中山　周久</t>
  </si>
  <si>
    <t>只野　歩</t>
  </si>
  <si>
    <t>八代　明美</t>
  </si>
  <si>
    <t>帯広</t>
  </si>
  <si>
    <t>佐藤　亨</t>
  </si>
  <si>
    <t>森　康徳</t>
  </si>
  <si>
    <t>坂下　剛</t>
  </si>
  <si>
    <t>松岡　正和</t>
  </si>
  <si>
    <t>板谷　忍</t>
  </si>
  <si>
    <t>江差</t>
  </si>
  <si>
    <t>ポイントの付け方</t>
  </si>
  <si>
    <t>月例会</t>
  </si>
  <si>
    <t>公式戦</t>
  </si>
  <si>
    <t>全国大会予選</t>
  </si>
  <si>
    <t>全国大会（都道府県を除く）</t>
  </si>
  <si>
    <t>北海道OP</t>
  </si>
  <si>
    <t>優勝</t>
  </si>
  <si>
    <t>予選通過</t>
  </si>
  <si>
    <t>準優勝</t>
  </si>
  <si>
    <t>参加Ｐ</t>
  </si>
  <si>
    <t>３・４位</t>
  </si>
  <si>
    <t>３～７位</t>
  </si>
  <si>
    <t>ベスト８</t>
  </si>
  <si>
    <t>ベスト１６</t>
  </si>
  <si>
    <t>ベスト３２</t>
  </si>
  <si>
    <t>決勝Ｔ進出追加Ｐ</t>
  </si>
  <si>
    <t>ベストアマ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</si>
</sst>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 style="thin"/>
      <top style="medium"/>
      <bottom style="medium"/>
      <diagonal style="thin"/>
    </border>
    <border diagonalUp="1">
      <left style="medium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 textRotation="255"/>
    </xf>
    <xf numFmtId="0" fontId="18" fillId="33" borderId="14" xfId="0" applyFont="1" applyFill="1" applyBorder="1" applyAlignment="1">
      <alignment vertical="top" textRotation="255"/>
    </xf>
    <xf numFmtId="0" fontId="18" fillId="0" borderId="15" xfId="0" applyFont="1" applyBorder="1" applyAlignment="1">
      <alignment vertical="top" textRotation="255"/>
    </xf>
    <xf numFmtId="49" fontId="18" fillId="33" borderId="15" xfId="0" applyNumberFormat="1" applyFont="1" applyFill="1" applyBorder="1" applyAlignment="1">
      <alignment vertical="top" textRotation="255"/>
    </xf>
    <xf numFmtId="49" fontId="18" fillId="0" borderId="16" xfId="0" applyNumberFormat="1" applyFont="1" applyFill="1" applyBorder="1" applyAlignment="1">
      <alignment vertical="top" textRotation="255"/>
    </xf>
    <xf numFmtId="49" fontId="18" fillId="33" borderId="16" xfId="0" applyNumberFormat="1" applyFont="1" applyFill="1" applyBorder="1" applyAlignment="1">
      <alignment vertical="top" textRotation="255"/>
    </xf>
    <xf numFmtId="49" fontId="18" fillId="34" borderId="16" xfId="0" applyNumberFormat="1" applyFont="1" applyFill="1" applyBorder="1" applyAlignment="1">
      <alignment vertical="top" textRotation="255"/>
    </xf>
    <xf numFmtId="49" fontId="18" fillId="0" borderId="17" xfId="0" applyNumberFormat="1" applyFont="1" applyFill="1" applyBorder="1" applyAlignment="1">
      <alignment vertical="top" textRotation="255"/>
    </xf>
    <xf numFmtId="0" fontId="2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9" fontId="18" fillId="0" borderId="14" xfId="0" applyNumberFormat="1" applyFont="1" applyFill="1" applyBorder="1" applyAlignment="1">
      <alignment vertical="top" textRotation="255"/>
    </xf>
    <xf numFmtId="49" fontId="18" fillId="33" borderId="18" xfId="0" applyNumberFormat="1" applyFont="1" applyFill="1" applyBorder="1" applyAlignment="1">
      <alignment vertical="top" textRotation="255"/>
    </xf>
    <xf numFmtId="0" fontId="18" fillId="0" borderId="20" xfId="0" applyNumberFormat="1" applyFont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center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0" fontId="18" fillId="0" borderId="19" xfId="0" applyNumberFormat="1" applyFont="1" applyBorder="1" applyAlignment="1">
      <alignment horizontal="center" vertical="center" shrinkToFit="1"/>
    </xf>
    <xf numFmtId="0" fontId="18" fillId="33" borderId="14" xfId="0" applyNumberFormat="1" applyFont="1" applyFill="1" applyBorder="1" applyAlignment="1">
      <alignment horizontal="center" vertical="center" shrinkToFit="1"/>
    </xf>
    <xf numFmtId="0" fontId="18" fillId="0" borderId="15" xfId="0" applyNumberFormat="1" applyFont="1" applyBorder="1" applyAlignment="1">
      <alignment horizontal="center" vertical="center" shrinkToFit="1"/>
    </xf>
    <xf numFmtId="0" fontId="18" fillId="33" borderId="22" xfId="0" applyNumberFormat="1" applyFont="1" applyFill="1" applyBorder="1" applyAlignment="1">
      <alignment horizontal="center" vertical="center" shrinkToFit="1"/>
    </xf>
    <xf numFmtId="0" fontId="18" fillId="0" borderId="16" xfId="0" applyNumberFormat="1" applyFont="1" applyFill="1" applyBorder="1" applyAlignment="1">
      <alignment horizontal="center" vertical="center" shrinkToFit="1"/>
    </xf>
    <xf numFmtId="0" fontId="18" fillId="34" borderId="22" xfId="0" applyNumberFormat="1" applyFont="1" applyFill="1" applyBorder="1" applyAlignment="1">
      <alignment horizontal="center" vertical="center" shrinkToFit="1"/>
    </xf>
    <xf numFmtId="0" fontId="18" fillId="0" borderId="22" xfId="0" applyNumberFormat="1" applyFont="1" applyFill="1" applyBorder="1" applyAlignment="1">
      <alignment horizontal="center" vertical="center" shrinkToFit="1"/>
    </xf>
    <xf numFmtId="0" fontId="18" fillId="33" borderId="16" xfId="0" applyNumberFormat="1" applyFont="1" applyFill="1" applyBorder="1" applyAlignment="1">
      <alignment horizontal="center" vertical="center" shrinkToFit="1"/>
    </xf>
    <xf numFmtId="0" fontId="18" fillId="34" borderId="16" xfId="0" applyNumberFormat="1" applyFont="1" applyFill="1" applyBorder="1" applyAlignment="1">
      <alignment horizontal="center" vertical="center" shrinkToFit="1"/>
    </xf>
    <xf numFmtId="0" fontId="20" fillId="0" borderId="18" xfId="0" applyNumberFormat="1" applyFont="1" applyBorder="1" applyAlignment="1">
      <alignment horizontal="center" vertical="center" shrinkToFit="1"/>
    </xf>
    <xf numFmtId="0" fontId="18" fillId="0" borderId="14" xfId="0" applyNumberFormat="1" applyFont="1" applyFill="1" applyBorder="1" applyAlignment="1">
      <alignment horizontal="center" vertical="center" shrinkToFit="1"/>
    </xf>
    <xf numFmtId="0" fontId="18" fillId="33" borderId="18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Alignment="1">
      <alignment horizontal="center" vertical="center" shrinkToFit="1"/>
    </xf>
    <xf numFmtId="0" fontId="18" fillId="33" borderId="23" xfId="0" applyNumberFormat="1" applyFont="1" applyFill="1" applyBorder="1" applyAlignment="1">
      <alignment horizontal="center" vertical="center" shrinkToFit="1"/>
    </xf>
    <xf numFmtId="0" fontId="18" fillId="0" borderId="17" xfId="0" applyNumberFormat="1" applyFont="1" applyFill="1" applyBorder="1" applyAlignment="1">
      <alignment horizontal="center" vertical="center" shrinkToFit="1"/>
    </xf>
    <xf numFmtId="0" fontId="18" fillId="0" borderId="24" xfId="0" applyNumberFormat="1" applyFont="1" applyBorder="1" applyAlignment="1">
      <alignment horizontal="center" vertical="center" shrinkToFit="1"/>
    </xf>
    <xf numFmtId="0" fontId="18" fillId="0" borderId="25" xfId="0" applyNumberFormat="1" applyFont="1" applyBorder="1" applyAlignment="1">
      <alignment horizontal="center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0" fontId="18" fillId="0" borderId="13" xfId="0" applyFont="1" applyBorder="1" applyAlignment="1">
      <alignment/>
    </xf>
    <xf numFmtId="0" fontId="21" fillId="0" borderId="27" xfId="0" applyFont="1" applyBorder="1" applyAlignment="1">
      <alignment/>
    </xf>
    <xf numFmtId="0" fontId="18" fillId="0" borderId="27" xfId="0" applyFont="1" applyBorder="1" applyAlignment="1">
      <alignment/>
    </xf>
    <xf numFmtId="49" fontId="18" fillId="0" borderId="19" xfId="0" applyNumberFormat="1" applyFont="1" applyBorder="1" applyAlignment="1">
      <alignment horizontal="center" vertical="center"/>
    </xf>
    <xf numFmtId="49" fontId="18" fillId="33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33" borderId="16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33" borderId="18" xfId="0" applyNumberFormat="1" applyFont="1" applyFill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23" fillId="33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3" fillId="33" borderId="16" xfId="0" applyNumberFormat="1" applyFont="1" applyFill="1" applyBorder="1" applyAlignment="1">
      <alignment horizontal="center" vertical="center"/>
    </xf>
    <xf numFmtId="49" fontId="23" fillId="34" borderId="16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8" xfId="0" applyNumberFormat="1" applyFont="1" applyBorder="1" applyAlignment="1">
      <alignment vertical="center"/>
    </xf>
    <xf numFmtId="49" fontId="18" fillId="0" borderId="19" xfId="0" applyNumberFormat="1" applyFont="1" applyBorder="1" applyAlignment="1">
      <alignment/>
    </xf>
    <xf numFmtId="49" fontId="23" fillId="0" borderId="14" xfId="0" applyNumberFormat="1" applyFont="1" applyFill="1" applyBorder="1" applyAlignment="1">
      <alignment horizontal="center" vertical="center"/>
    </xf>
    <xf numFmtId="49" fontId="23" fillId="33" borderId="18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/>
    </xf>
    <xf numFmtId="0" fontId="18" fillId="0" borderId="28" xfId="0" applyFont="1" applyBorder="1" applyAlignment="1">
      <alignment/>
    </xf>
    <xf numFmtId="0" fontId="21" fillId="0" borderId="29" xfId="0" applyFont="1" applyFill="1" applyBorder="1" applyAlignment="1">
      <alignment vertical="center"/>
    </xf>
    <xf numFmtId="0" fontId="21" fillId="0" borderId="30" xfId="0" applyFont="1" applyBorder="1" applyAlignment="1">
      <alignment vertical="center"/>
    </xf>
    <xf numFmtId="49" fontId="18" fillId="0" borderId="31" xfId="0" applyNumberFormat="1" applyFont="1" applyBorder="1" applyAlignment="1">
      <alignment/>
    </xf>
    <xf numFmtId="176" fontId="21" fillId="33" borderId="32" xfId="0" applyNumberFormat="1" applyFont="1" applyFill="1" applyBorder="1" applyAlignment="1">
      <alignment/>
    </xf>
    <xf numFmtId="176" fontId="21" fillId="0" borderId="32" xfId="0" applyNumberFormat="1" applyFont="1" applyBorder="1" applyAlignment="1">
      <alignment/>
    </xf>
    <xf numFmtId="176" fontId="21" fillId="0" borderId="29" xfId="0" applyNumberFormat="1" applyFont="1" applyFill="1" applyBorder="1" applyAlignment="1">
      <alignment/>
    </xf>
    <xf numFmtId="176" fontId="21" fillId="33" borderId="29" xfId="0" applyNumberFormat="1" applyFont="1" applyFill="1" applyBorder="1" applyAlignment="1">
      <alignment/>
    </xf>
    <xf numFmtId="176" fontId="21" fillId="34" borderId="29" xfId="0" applyNumberFormat="1" applyFont="1" applyFill="1" applyBorder="1" applyAlignment="1">
      <alignment/>
    </xf>
    <xf numFmtId="176" fontId="21" fillId="33" borderId="30" xfId="0" applyNumberFormat="1" applyFont="1" applyFill="1" applyBorder="1" applyAlignment="1">
      <alignment/>
    </xf>
    <xf numFmtId="176" fontId="21" fillId="0" borderId="33" xfId="0" applyNumberFormat="1" applyFont="1" applyFill="1" applyBorder="1" applyAlignment="1">
      <alignment/>
    </xf>
    <xf numFmtId="176" fontId="20" fillId="35" borderId="33" xfId="0" applyNumberFormat="1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18" fillId="0" borderId="34" xfId="0" applyFont="1" applyBorder="1" applyAlignment="1">
      <alignment/>
    </xf>
    <xf numFmtId="0" fontId="21" fillId="0" borderId="35" xfId="0" applyFont="1" applyFill="1" applyBorder="1" applyAlignment="1">
      <alignment vertical="center"/>
    </xf>
    <xf numFmtId="0" fontId="21" fillId="0" borderId="36" xfId="0" applyFont="1" applyBorder="1" applyAlignment="1">
      <alignment vertical="center"/>
    </xf>
    <xf numFmtId="49" fontId="18" fillId="0" borderId="37" xfId="0" applyNumberFormat="1" applyFont="1" applyBorder="1" applyAlignment="1">
      <alignment/>
    </xf>
    <xf numFmtId="176" fontId="21" fillId="33" borderId="38" xfId="0" applyNumberFormat="1" applyFont="1" applyFill="1" applyBorder="1" applyAlignment="1">
      <alignment/>
    </xf>
    <xf numFmtId="176" fontId="21" fillId="0" borderId="38" xfId="0" applyNumberFormat="1" applyFont="1" applyBorder="1" applyAlignment="1">
      <alignment/>
    </xf>
    <xf numFmtId="176" fontId="21" fillId="0" borderId="35" xfId="0" applyNumberFormat="1" applyFont="1" applyFill="1" applyBorder="1" applyAlignment="1">
      <alignment/>
    </xf>
    <xf numFmtId="176" fontId="21" fillId="33" borderId="35" xfId="0" applyNumberFormat="1" applyFont="1" applyFill="1" applyBorder="1" applyAlignment="1">
      <alignment/>
    </xf>
    <xf numFmtId="176" fontId="21" fillId="34" borderId="35" xfId="0" applyNumberFormat="1" applyFont="1" applyFill="1" applyBorder="1" applyAlignment="1">
      <alignment/>
    </xf>
    <xf numFmtId="176" fontId="21" fillId="33" borderId="39" xfId="0" applyNumberFormat="1" applyFont="1" applyFill="1" applyBorder="1" applyAlignment="1">
      <alignment/>
    </xf>
    <xf numFmtId="176" fontId="21" fillId="0" borderId="36" xfId="0" applyNumberFormat="1" applyFont="1" applyFill="1" applyBorder="1" applyAlignment="1">
      <alignment/>
    </xf>
    <xf numFmtId="176" fontId="20" fillId="35" borderId="36" xfId="0" applyNumberFormat="1" applyFont="1" applyFill="1" applyBorder="1" applyAlignment="1">
      <alignment/>
    </xf>
    <xf numFmtId="0" fontId="20" fillId="0" borderId="37" xfId="0" applyFont="1" applyFill="1" applyBorder="1" applyAlignment="1">
      <alignment/>
    </xf>
    <xf numFmtId="0" fontId="21" fillId="0" borderId="39" xfId="0" applyFont="1" applyBorder="1" applyAlignment="1">
      <alignment vertical="center"/>
    </xf>
    <xf numFmtId="0" fontId="18" fillId="0" borderId="40" xfId="0" applyFont="1" applyBorder="1" applyAlignment="1">
      <alignment/>
    </xf>
    <xf numFmtId="0" fontId="21" fillId="0" borderId="41" xfId="0" applyFont="1" applyFill="1" applyBorder="1" applyAlignment="1">
      <alignment vertical="center"/>
    </xf>
    <xf numFmtId="0" fontId="21" fillId="0" borderId="42" xfId="0" applyFont="1" applyBorder="1" applyAlignment="1">
      <alignment vertical="center"/>
    </xf>
    <xf numFmtId="49" fontId="18" fillId="0" borderId="43" xfId="0" applyNumberFormat="1" applyFont="1" applyBorder="1" applyAlignment="1">
      <alignment/>
    </xf>
    <xf numFmtId="176" fontId="21" fillId="33" borderId="44" xfId="0" applyNumberFormat="1" applyFont="1" applyFill="1" applyBorder="1" applyAlignment="1">
      <alignment/>
    </xf>
    <xf numFmtId="176" fontId="21" fillId="0" borderId="44" xfId="0" applyNumberFormat="1" applyFont="1" applyBorder="1" applyAlignment="1">
      <alignment/>
    </xf>
    <xf numFmtId="176" fontId="21" fillId="0" borderId="41" xfId="0" applyNumberFormat="1" applyFont="1" applyFill="1" applyBorder="1" applyAlignment="1">
      <alignment/>
    </xf>
    <xf numFmtId="176" fontId="21" fillId="33" borderId="41" xfId="0" applyNumberFormat="1" applyFont="1" applyFill="1" applyBorder="1" applyAlignment="1">
      <alignment/>
    </xf>
    <xf numFmtId="176" fontId="21" fillId="34" borderId="41" xfId="0" applyNumberFormat="1" applyFont="1" applyFill="1" applyBorder="1" applyAlignment="1">
      <alignment/>
    </xf>
    <xf numFmtId="176" fontId="21" fillId="33" borderId="42" xfId="0" applyNumberFormat="1" applyFont="1" applyFill="1" applyBorder="1" applyAlignment="1">
      <alignment/>
    </xf>
    <xf numFmtId="176" fontId="21" fillId="0" borderId="45" xfId="0" applyNumberFormat="1" applyFont="1" applyFill="1" applyBorder="1" applyAlignment="1">
      <alignment/>
    </xf>
    <xf numFmtId="0" fontId="18" fillId="0" borderId="46" xfId="0" applyFont="1" applyBorder="1" applyAlignment="1">
      <alignment/>
    </xf>
    <xf numFmtId="0" fontId="21" fillId="0" borderId="47" xfId="0" applyFont="1" applyFill="1" applyBorder="1" applyAlignment="1">
      <alignment vertical="center"/>
    </xf>
    <xf numFmtId="0" fontId="21" fillId="0" borderId="48" xfId="0" applyFont="1" applyBorder="1" applyAlignment="1">
      <alignment vertical="center"/>
    </xf>
    <xf numFmtId="49" fontId="18" fillId="0" borderId="49" xfId="0" applyNumberFormat="1" applyFont="1" applyBorder="1" applyAlignment="1">
      <alignment/>
    </xf>
    <xf numFmtId="176" fontId="21" fillId="33" borderId="50" xfId="0" applyNumberFormat="1" applyFont="1" applyFill="1" applyBorder="1" applyAlignment="1">
      <alignment/>
    </xf>
    <xf numFmtId="176" fontId="21" fillId="0" borderId="50" xfId="0" applyNumberFormat="1" applyFont="1" applyBorder="1" applyAlignment="1">
      <alignment/>
    </xf>
    <xf numFmtId="176" fontId="21" fillId="0" borderId="47" xfId="0" applyNumberFormat="1" applyFont="1" applyFill="1" applyBorder="1" applyAlignment="1">
      <alignment/>
    </xf>
    <xf numFmtId="176" fontId="21" fillId="33" borderId="47" xfId="0" applyNumberFormat="1" applyFont="1" applyFill="1" applyBorder="1" applyAlignment="1">
      <alignment/>
    </xf>
    <xf numFmtId="176" fontId="21" fillId="34" borderId="47" xfId="0" applyNumberFormat="1" applyFont="1" applyFill="1" applyBorder="1" applyAlignment="1">
      <alignment/>
    </xf>
    <xf numFmtId="176" fontId="21" fillId="33" borderId="51" xfId="0" applyNumberFormat="1" applyFont="1" applyFill="1" applyBorder="1" applyAlignment="1">
      <alignment/>
    </xf>
    <xf numFmtId="176" fontId="21" fillId="0" borderId="48" xfId="0" applyNumberFormat="1" applyFont="1" applyFill="1" applyBorder="1" applyAlignment="1">
      <alignment/>
    </xf>
    <xf numFmtId="176" fontId="20" fillId="35" borderId="48" xfId="0" applyNumberFormat="1" applyFont="1" applyFill="1" applyBorder="1" applyAlignment="1">
      <alignment/>
    </xf>
    <xf numFmtId="0" fontId="20" fillId="0" borderId="49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933450</xdr:rowOff>
    </xdr:from>
    <xdr:to>
      <xdr:col>2</xdr:col>
      <xdr:colOff>695325</xdr:colOff>
      <xdr:row>1</xdr:row>
      <xdr:rowOff>1390650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1114425"/>
          <a:ext cx="21812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平成２３年（２０１１年）度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ＨＰＢＡポイントランキング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PBA\&#26989;&#21209;\&#12509;&#12452;&#12531;&#12488;&#12521;&#12531;&#12461;&#12531;&#124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ﾗﾝｷﾝｸ1998ﾞ"/>
      <sheetName val="Pointﾗﾝｷﾝｸ1999"/>
      <sheetName val="Pointﾗﾝｷﾝｸ2000"/>
      <sheetName val="Pointﾗﾝｷﾝｸ2001"/>
      <sheetName val="Pointﾗﾝｷﾝｸ2002"/>
      <sheetName val="Pointﾗﾝｷﾝｸ2003"/>
      <sheetName val="Pointﾗﾝｷﾝｸ2004"/>
      <sheetName val="Pointﾗﾝｷﾝｸ2005"/>
      <sheetName val="Pointﾗﾝｷﾝｸ2006"/>
      <sheetName val="Pointﾗﾝｷﾝｸ2007"/>
      <sheetName val="Pointﾗﾝｷﾝｸ2009"/>
      <sheetName val="Pointﾗﾝｷﾝｸ2010"/>
      <sheetName val="Pointﾗﾝｷﾝｸ2011"/>
      <sheetName val="HP更新用ﾂｰ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tabSelected="1" zoomScale="60" zoomScaleNormal="60" zoomScalePageLayoutView="0" workbookViewId="0" topLeftCell="A1">
      <selection activeCell="L36" sqref="L36"/>
    </sheetView>
  </sheetViews>
  <sheetFormatPr defaultColWidth="8.875" defaultRowHeight="13.5"/>
  <cols>
    <col min="1" max="1" width="4.125" style="1" customWidth="1"/>
    <col min="2" max="2" width="17.25390625" style="1" bestFit="1" customWidth="1"/>
    <col min="3" max="3" width="10.75390625" style="1" customWidth="1"/>
    <col min="4" max="4" width="7.50390625" style="1" customWidth="1"/>
    <col min="5" max="24" width="6.625" style="1" customWidth="1"/>
    <col min="25" max="25" width="8.875" style="1" customWidth="1"/>
    <col min="26" max="26" width="7.00390625" style="1" customWidth="1"/>
    <col min="27" max="27" width="7.125" style="1" customWidth="1"/>
    <col min="28" max="28" width="7.00390625" style="1" customWidth="1"/>
    <col min="29" max="30" width="7.125" style="1" customWidth="1"/>
    <col min="31" max="16384" width="8.875" style="1" customWidth="1"/>
  </cols>
  <sheetData>
    <row r="1" ht="14.25" thickBot="1"/>
    <row r="2" spans="1:30" ht="201" customHeight="1" thickBot="1">
      <c r="A2" s="2"/>
      <c r="B2" s="3"/>
      <c r="C2" s="4"/>
      <c r="D2" s="5" t="s">
        <v>0</v>
      </c>
      <c r="E2" s="6" t="s">
        <v>1</v>
      </c>
      <c r="F2" s="7" t="s">
        <v>2</v>
      </c>
      <c r="G2" s="8" t="s">
        <v>3</v>
      </c>
      <c r="H2" s="9" t="s">
        <v>4</v>
      </c>
      <c r="I2" s="10" t="s">
        <v>5</v>
      </c>
      <c r="J2" s="11" t="s">
        <v>6</v>
      </c>
      <c r="K2" s="10" t="s">
        <v>7</v>
      </c>
      <c r="L2" s="9" t="s">
        <v>8</v>
      </c>
      <c r="M2" s="10" t="s">
        <v>9</v>
      </c>
      <c r="N2" s="9" t="s">
        <v>10</v>
      </c>
      <c r="O2" s="10" t="s">
        <v>11</v>
      </c>
      <c r="P2" s="9" t="s">
        <v>12</v>
      </c>
      <c r="Q2" s="10" t="s">
        <v>13</v>
      </c>
      <c r="R2" s="11" t="s">
        <v>14</v>
      </c>
      <c r="S2" s="10" t="s">
        <v>15</v>
      </c>
      <c r="T2" s="9" t="s">
        <v>16</v>
      </c>
      <c r="U2" s="10" t="s">
        <v>17</v>
      </c>
      <c r="V2" s="9" t="s">
        <v>18</v>
      </c>
      <c r="W2" s="10" t="s">
        <v>19</v>
      </c>
      <c r="X2" s="12" t="s">
        <v>20</v>
      </c>
      <c r="Y2" s="13" t="s">
        <v>21</v>
      </c>
      <c r="Z2" s="14" t="s">
        <v>22</v>
      </c>
      <c r="AA2" s="15" t="s">
        <v>23</v>
      </c>
      <c r="AB2" s="10" t="s">
        <v>24</v>
      </c>
      <c r="AC2" s="9" t="s">
        <v>25</v>
      </c>
      <c r="AD2" s="16" t="s">
        <v>26</v>
      </c>
    </row>
    <row r="3" spans="1:30" s="32" customFormat="1" ht="29.25" customHeight="1" thickBot="1">
      <c r="A3" s="17"/>
      <c r="B3" s="18"/>
      <c r="C3" s="19"/>
      <c r="D3" s="20" t="s">
        <v>27</v>
      </c>
      <c r="E3" s="21" t="s">
        <v>28</v>
      </c>
      <c r="F3" s="22"/>
      <c r="G3" s="23"/>
      <c r="H3" s="24"/>
      <c r="I3" s="23"/>
      <c r="J3" s="25"/>
      <c r="K3" s="23"/>
      <c r="L3" s="26"/>
      <c r="M3" s="23"/>
      <c r="N3" s="24" t="s">
        <v>28</v>
      </c>
      <c r="O3" s="23"/>
      <c r="P3" s="26"/>
      <c r="Q3" s="27" t="s">
        <v>29</v>
      </c>
      <c r="R3" s="28"/>
      <c r="S3" s="23"/>
      <c r="T3" s="24" t="s">
        <v>30</v>
      </c>
      <c r="U3" s="27"/>
      <c r="V3" s="26"/>
      <c r="W3" s="23"/>
      <c r="X3" s="26"/>
      <c r="Y3" s="29"/>
      <c r="Z3" s="20"/>
      <c r="AA3" s="30"/>
      <c r="AB3" s="27"/>
      <c r="AC3" s="24"/>
      <c r="AD3" s="31"/>
    </row>
    <row r="4" spans="1:30" s="32" customFormat="1" ht="29.25" customHeight="1" thickBot="1">
      <c r="A4" s="17"/>
      <c r="B4" s="18"/>
      <c r="C4" s="19"/>
      <c r="D4" s="20" t="s">
        <v>31</v>
      </c>
      <c r="E4" s="33"/>
      <c r="F4" s="22"/>
      <c r="G4" s="27" t="s">
        <v>30</v>
      </c>
      <c r="H4" s="24" t="s">
        <v>32</v>
      </c>
      <c r="I4" s="27" t="s">
        <v>33</v>
      </c>
      <c r="J4" s="25"/>
      <c r="K4" s="27" t="s">
        <v>32</v>
      </c>
      <c r="L4" s="24" t="s">
        <v>33</v>
      </c>
      <c r="M4" s="23"/>
      <c r="N4" s="26"/>
      <c r="O4" s="23"/>
      <c r="P4" s="24" t="s">
        <v>28</v>
      </c>
      <c r="Q4" s="27" t="s">
        <v>34</v>
      </c>
      <c r="R4" s="28" t="s">
        <v>32</v>
      </c>
      <c r="S4" s="23"/>
      <c r="T4" s="24" t="s">
        <v>29</v>
      </c>
      <c r="U4" s="27" t="s">
        <v>32</v>
      </c>
      <c r="V4" s="24" t="s">
        <v>35</v>
      </c>
      <c r="W4" s="23"/>
      <c r="X4" s="34" t="s">
        <v>34</v>
      </c>
      <c r="Y4" s="29"/>
      <c r="Z4" s="20"/>
      <c r="AA4" s="30"/>
      <c r="AB4" s="27"/>
      <c r="AC4" s="24"/>
      <c r="AD4" s="31"/>
    </row>
    <row r="5" spans="1:30" s="32" customFormat="1" ht="29.25" customHeight="1" thickBot="1">
      <c r="A5" s="35"/>
      <c r="B5" s="36"/>
      <c r="C5" s="37"/>
      <c r="D5" s="20" t="s">
        <v>36</v>
      </c>
      <c r="E5" s="33"/>
      <c r="F5" s="22"/>
      <c r="G5" s="27" t="s">
        <v>37</v>
      </c>
      <c r="H5" s="24"/>
      <c r="I5" s="27" t="s">
        <v>38</v>
      </c>
      <c r="J5" s="25"/>
      <c r="K5" s="27"/>
      <c r="L5" s="24" t="s">
        <v>39</v>
      </c>
      <c r="M5" s="23"/>
      <c r="N5" s="26"/>
      <c r="O5" s="23"/>
      <c r="P5" s="24" t="s">
        <v>40</v>
      </c>
      <c r="Q5" s="23"/>
      <c r="R5" s="28"/>
      <c r="S5" s="23"/>
      <c r="T5" s="26"/>
      <c r="U5" s="27"/>
      <c r="V5" s="24" t="s">
        <v>41</v>
      </c>
      <c r="W5" s="23"/>
      <c r="X5" s="34" t="s">
        <v>42</v>
      </c>
      <c r="Y5" s="29"/>
      <c r="Z5" s="20"/>
      <c r="AA5" s="30"/>
      <c r="AB5" s="27"/>
      <c r="AC5" s="24"/>
      <c r="AD5" s="31"/>
    </row>
    <row r="6" spans="1:30" ht="28.5" customHeight="1" thickBot="1">
      <c r="A6" s="38"/>
      <c r="B6" s="39" t="s">
        <v>43</v>
      </c>
      <c r="C6" s="40"/>
      <c r="D6" s="41" t="s">
        <v>44</v>
      </c>
      <c r="E6" s="42" t="s">
        <v>45</v>
      </c>
      <c r="F6" s="43"/>
      <c r="G6" s="42" t="s">
        <v>45</v>
      </c>
      <c r="H6" s="44" t="s">
        <v>46</v>
      </c>
      <c r="I6" s="45" t="s">
        <v>47</v>
      </c>
      <c r="J6" s="46" t="s">
        <v>46</v>
      </c>
      <c r="K6" s="42" t="s">
        <v>46</v>
      </c>
      <c r="L6" s="47" t="s">
        <v>48</v>
      </c>
      <c r="M6" s="48" t="s">
        <v>49</v>
      </c>
      <c r="N6" s="44" t="s">
        <v>46</v>
      </c>
      <c r="O6" s="45" t="s">
        <v>46</v>
      </c>
      <c r="P6" s="44" t="s">
        <v>45</v>
      </c>
      <c r="Q6" s="45" t="s">
        <v>45</v>
      </c>
      <c r="R6" s="46" t="s">
        <v>50</v>
      </c>
      <c r="S6" s="45" t="s">
        <v>46</v>
      </c>
      <c r="T6" s="44" t="s">
        <v>45</v>
      </c>
      <c r="U6" s="45" t="s">
        <v>46</v>
      </c>
      <c r="V6" s="44" t="s">
        <v>51</v>
      </c>
      <c r="W6" s="45" t="s">
        <v>46</v>
      </c>
      <c r="X6" s="49" t="s">
        <v>52</v>
      </c>
      <c r="Y6" s="13"/>
      <c r="Z6" s="14"/>
      <c r="AA6" s="50" t="s">
        <v>45</v>
      </c>
      <c r="AB6" s="45" t="s">
        <v>45</v>
      </c>
      <c r="AC6" s="44" t="s">
        <v>46</v>
      </c>
      <c r="AD6" s="51" t="s">
        <v>46</v>
      </c>
    </row>
    <row r="7" spans="1:30" s="64" customFormat="1" ht="24.75" customHeight="1" thickBot="1">
      <c r="A7" s="52" t="s">
        <v>53</v>
      </c>
      <c r="B7" s="53" t="s">
        <v>54</v>
      </c>
      <c r="C7" s="54" t="s">
        <v>55</v>
      </c>
      <c r="D7" s="41" t="s">
        <v>56</v>
      </c>
      <c r="E7" s="42" t="s">
        <v>57</v>
      </c>
      <c r="F7" s="43"/>
      <c r="G7" s="55" t="s">
        <v>58</v>
      </c>
      <c r="H7" s="56" t="s">
        <v>59</v>
      </c>
      <c r="I7" s="57" t="s">
        <v>60</v>
      </c>
      <c r="J7" s="58" t="s">
        <v>61</v>
      </c>
      <c r="K7" s="57" t="s">
        <v>62</v>
      </c>
      <c r="L7" s="56" t="s">
        <v>63</v>
      </c>
      <c r="M7" s="57" t="s">
        <v>64</v>
      </c>
      <c r="N7" s="56" t="s">
        <v>65</v>
      </c>
      <c r="O7" s="57" t="s">
        <v>66</v>
      </c>
      <c r="P7" s="56" t="s">
        <v>67</v>
      </c>
      <c r="Q7" s="57" t="s">
        <v>68</v>
      </c>
      <c r="R7" s="58" t="s">
        <v>69</v>
      </c>
      <c r="S7" s="57" t="s">
        <v>70</v>
      </c>
      <c r="T7" s="56" t="s">
        <v>71</v>
      </c>
      <c r="U7" s="57" t="s">
        <v>72</v>
      </c>
      <c r="V7" s="56" t="s">
        <v>73</v>
      </c>
      <c r="W7" s="57" t="s">
        <v>74</v>
      </c>
      <c r="X7" s="59" t="s">
        <v>75</v>
      </c>
      <c r="Y7" s="60"/>
      <c r="Z7" s="61"/>
      <c r="AA7" s="62" t="s">
        <v>76</v>
      </c>
      <c r="AB7" s="57" t="s">
        <v>66</v>
      </c>
      <c r="AC7" s="56" t="s">
        <v>77</v>
      </c>
      <c r="AD7" s="63" t="s">
        <v>78</v>
      </c>
    </row>
    <row r="8" spans="1:26" ht="19.5" customHeight="1">
      <c r="A8" s="65">
        <v>1</v>
      </c>
      <c r="B8" s="66" t="s">
        <v>79</v>
      </c>
      <c r="C8" s="67" t="s">
        <v>80</v>
      </c>
      <c r="D8" s="68"/>
      <c r="E8" s="69">
        <v>70</v>
      </c>
      <c r="F8" s="70"/>
      <c r="G8" s="69">
        <v>30</v>
      </c>
      <c r="H8" s="71">
        <v>410</v>
      </c>
      <c r="I8" s="72">
        <v>210</v>
      </c>
      <c r="J8" s="73"/>
      <c r="K8" s="72">
        <v>410</v>
      </c>
      <c r="L8" s="71">
        <v>30</v>
      </c>
      <c r="M8" s="72">
        <v>410</v>
      </c>
      <c r="N8" s="71">
        <v>70</v>
      </c>
      <c r="O8" s="72"/>
      <c r="P8" s="71">
        <v>210</v>
      </c>
      <c r="Q8" s="72">
        <v>70</v>
      </c>
      <c r="R8" s="73"/>
      <c r="S8" s="72"/>
      <c r="T8" s="71"/>
      <c r="U8" s="72">
        <v>100</v>
      </c>
      <c r="V8" s="71">
        <v>210</v>
      </c>
      <c r="W8" s="74">
        <v>100</v>
      </c>
      <c r="X8" s="75"/>
      <c r="Y8" s="76">
        <f aca="true" t="shared" si="0" ref="Y8:Y25">SUM(E8:X8)</f>
        <v>2330</v>
      </c>
      <c r="Z8" s="77">
        <f aca="true" t="shared" si="1" ref="Z8:Z25">RANK(Y8,$Y$8:$Y$25,0)</f>
        <v>1</v>
      </c>
    </row>
    <row r="9" spans="1:26" ht="19.5" customHeight="1">
      <c r="A9" s="78">
        <v>2</v>
      </c>
      <c r="B9" s="79" t="s">
        <v>81</v>
      </c>
      <c r="C9" s="80" t="s">
        <v>52</v>
      </c>
      <c r="D9" s="81"/>
      <c r="E9" s="82">
        <v>70</v>
      </c>
      <c r="F9" s="83"/>
      <c r="G9" s="82">
        <v>170</v>
      </c>
      <c r="H9" s="84">
        <v>310</v>
      </c>
      <c r="I9" s="85">
        <v>170</v>
      </c>
      <c r="J9" s="86"/>
      <c r="K9" s="85">
        <v>310</v>
      </c>
      <c r="L9" s="84">
        <v>170</v>
      </c>
      <c r="M9" s="85">
        <v>310</v>
      </c>
      <c r="N9" s="84"/>
      <c r="O9" s="85"/>
      <c r="P9" s="84"/>
      <c r="Q9" s="85"/>
      <c r="R9" s="86"/>
      <c r="S9" s="85"/>
      <c r="T9" s="84"/>
      <c r="U9" s="85"/>
      <c r="V9" s="84"/>
      <c r="W9" s="87"/>
      <c r="X9" s="88"/>
      <c r="Y9" s="89">
        <f t="shared" si="0"/>
        <v>1510</v>
      </c>
      <c r="Z9" s="90">
        <f t="shared" si="1"/>
        <v>2</v>
      </c>
    </row>
    <row r="10" spans="1:26" ht="19.5" customHeight="1">
      <c r="A10" s="78">
        <v>3</v>
      </c>
      <c r="B10" s="79" t="s">
        <v>82</v>
      </c>
      <c r="C10" s="80" t="s">
        <v>83</v>
      </c>
      <c r="D10" s="81"/>
      <c r="E10" s="82"/>
      <c r="F10" s="83"/>
      <c r="G10" s="82">
        <v>30</v>
      </c>
      <c r="H10" s="84">
        <v>190</v>
      </c>
      <c r="I10" s="85">
        <v>90</v>
      </c>
      <c r="J10" s="86"/>
      <c r="K10" s="85">
        <v>50</v>
      </c>
      <c r="L10" s="84">
        <v>90</v>
      </c>
      <c r="M10" s="85">
        <v>70</v>
      </c>
      <c r="N10" s="84">
        <v>20</v>
      </c>
      <c r="O10" s="85"/>
      <c r="P10" s="84">
        <v>90</v>
      </c>
      <c r="Q10" s="85"/>
      <c r="R10" s="86"/>
      <c r="S10" s="85"/>
      <c r="T10" s="84">
        <v>20</v>
      </c>
      <c r="U10" s="85">
        <v>310</v>
      </c>
      <c r="V10" s="84">
        <v>90</v>
      </c>
      <c r="W10" s="87">
        <v>70</v>
      </c>
      <c r="X10" s="88"/>
      <c r="Y10" s="89">
        <f t="shared" si="0"/>
        <v>1120</v>
      </c>
      <c r="Z10" s="90">
        <f t="shared" si="1"/>
        <v>3</v>
      </c>
    </row>
    <row r="11" spans="1:26" ht="19.5" customHeight="1">
      <c r="A11" s="78">
        <v>4</v>
      </c>
      <c r="B11" s="79" t="s">
        <v>84</v>
      </c>
      <c r="C11" s="91" t="s">
        <v>80</v>
      </c>
      <c r="D11" s="81"/>
      <c r="E11" s="82">
        <v>70</v>
      </c>
      <c r="F11" s="83"/>
      <c r="G11" s="82">
        <v>30</v>
      </c>
      <c r="H11" s="84">
        <v>100</v>
      </c>
      <c r="I11" s="82">
        <v>60</v>
      </c>
      <c r="J11" s="86"/>
      <c r="K11" s="85">
        <v>100</v>
      </c>
      <c r="L11" s="84">
        <v>210</v>
      </c>
      <c r="M11" s="85">
        <v>100</v>
      </c>
      <c r="N11" s="84"/>
      <c r="O11" s="85"/>
      <c r="P11" s="84">
        <v>30</v>
      </c>
      <c r="Q11" s="85"/>
      <c r="R11" s="86"/>
      <c r="S11" s="85">
        <v>70</v>
      </c>
      <c r="T11" s="84"/>
      <c r="U11" s="85">
        <v>70</v>
      </c>
      <c r="V11" s="84">
        <v>90</v>
      </c>
      <c r="W11" s="87">
        <v>100</v>
      </c>
      <c r="X11" s="88"/>
      <c r="Y11" s="89">
        <f t="shared" si="0"/>
        <v>1030</v>
      </c>
      <c r="Z11" s="90">
        <f t="shared" si="1"/>
        <v>5</v>
      </c>
    </row>
    <row r="12" spans="1:26" ht="19.5" customHeight="1">
      <c r="A12" s="78">
        <v>5</v>
      </c>
      <c r="B12" s="79" t="s">
        <v>85</v>
      </c>
      <c r="C12" s="91" t="s">
        <v>52</v>
      </c>
      <c r="D12" s="81"/>
      <c r="E12" s="82">
        <v>20</v>
      </c>
      <c r="F12" s="83"/>
      <c r="G12" s="82">
        <v>210</v>
      </c>
      <c r="H12" s="84">
        <v>100</v>
      </c>
      <c r="I12" s="85"/>
      <c r="J12" s="86"/>
      <c r="K12" s="85">
        <v>50</v>
      </c>
      <c r="L12" s="84">
        <v>30</v>
      </c>
      <c r="M12" s="85">
        <v>30</v>
      </c>
      <c r="N12" s="84"/>
      <c r="O12" s="85"/>
      <c r="P12" s="84">
        <v>90</v>
      </c>
      <c r="Q12" s="85"/>
      <c r="R12" s="86"/>
      <c r="S12" s="85"/>
      <c r="T12" s="84"/>
      <c r="U12" s="85">
        <v>190</v>
      </c>
      <c r="V12" s="84">
        <v>30</v>
      </c>
      <c r="W12" s="87">
        <v>30</v>
      </c>
      <c r="X12" s="88"/>
      <c r="Y12" s="89">
        <f t="shared" si="0"/>
        <v>780</v>
      </c>
      <c r="Z12" s="90">
        <f t="shared" si="1"/>
        <v>7</v>
      </c>
    </row>
    <row r="13" spans="1:26" ht="19.5" customHeight="1">
      <c r="A13" s="78">
        <v>6</v>
      </c>
      <c r="B13" s="79" t="s">
        <v>86</v>
      </c>
      <c r="C13" s="91" t="s">
        <v>87</v>
      </c>
      <c r="D13" s="81"/>
      <c r="E13" s="82">
        <v>20</v>
      </c>
      <c r="F13" s="83"/>
      <c r="G13" s="82">
        <v>90</v>
      </c>
      <c r="H13" s="84">
        <v>30</v>
      </c>
      <c r="I13" s="82">
        <v>30</v>
      </c>
      <c r="J13" s="86"/>
      <c r="K13" s="85">
        <v>50</v>
      </c>
      <c r="L13" s="84">
        <v>90</v>
      </c>
      <c r="M13" s="85">
        <v>70</v>
      </c>
      <c r="N13" s="84">
        <v>20</v>
      </c>
      <c r="O13" s="85"/>
      <c r="P13" s="84">
        <v>170</v>
      </c>
      <c r="Q13" s="85">
        <v>70</v>
      </c>
      <c r="R13" s="86"/>
      <c r="S13" s="85">
        <v>20</v>
      </c>
      <c r="T13" s="84">
        <v>20</v>
      </c>
      <c r="U13" s="85">
        <v>30</v>
      </c>
      <c r="V13" s="84">
        <v>30</v>
      </c>
      <c r="W13" s="87">
        <v>310</v>
      </c>
      <c r="X13" s="88"/>
      <c r="Y13" s="89">
        <f t="shared" si="0"/>
        <v>1050</v>
      </c>
      <c r="Z13" s="90">
        <f t="shared" si="1"/>
        <v>4</v>
      </c>
    </row>
    <row r="14" spans="1:26" ht="19.5" customHeight="1">
      <c r="A14" s="78">
        <v>7</v>
      </c>
      <c r="B14" s="79" t="s">
        <v>88</v>
      </c>
      <c r="C14" s="91" t="s">
        <v>52</v>
      </c>
      <c r="D14" s="81"/>
      <c r="E14" s="82">
        <v>56</v>
      </c>
      <c r="F14" s="83"/>
      <c r="G14" s="82"/>
      <c r="H14" s="84">
        <v>70</v>
      </c>
      <c r="I14" s="85">
        <v>60</v>
      </c>
      <c r="J14" s="86"/>
      <c r="K14" s="85">
        <v>50</v>
      </c>
      <c r="L14" s="84">
        <v>30</v>
      </c>
      <c r="M14" s="85">
        <v>30</v>
      </c>
      <c r="N14" s="84">
        <v>20</v>
      </c>
      <c r="O14" s="85"/>
      <c r="P14" s="84">
        <v>30</v>
      </c>
      <c r="Q14" s="85">
        <v>240</v>
      </c>
      <c r="R14" s="86"/>
      <c r="S14" s="85">
        <v>240</v>
      </c>
      <c r="T14" s="84">
        <v>20</v>
      </c>
      <c r="U14" s="85">
        <v>30</v>
      </c>
      <c r="V14" s="84"/>
      <c r="W14" s="87">
        <v>30</v>
      </c>
      <c r="X14" s="88"/>
      <c r="Y14" s="89">
        <f t="shared" si="0"/>
        <v>906</v>
      </c>
      <c r="Z14" s="90">
        <f t="shared" si="1"/>
        <v>6</v>
      </c>
    </row>
    <row r="15" spans="1:26" ht="19.5" customHeight="1">
      <c r="A15" s="78">
        <v>8</v>
      </c>
      <c r="B15" s="79" t="s">
        <v>89</v>
      </c>
      <c r="C15" s="91" t="s">
        <v>83</v>
      </c>
      <c r="D15" s="81"/>
      <c r="E15" s="82"/>
      <c r="F15" s="83"/>
      <c r="G15" s="82">
        <v>90</v>
      </c>
      <c r="H15" s="84">
        <v>190</v>
      </c>
      <c r="I15" s="82">
        <v>30</v>
      </c>
      <c r="J15" s="86"/>
      <c r="K15" s="85">
        <v>70</v>
      </c>
      <c r="L15" s="84">
        <v>30</v>
      </c>
      <c r="M15" s="85">
        <v>190</v>
      </c>
      <c r="N15" s="84"/>
      <c r="O15" s="85"/>
      <c r="P15" s="84"/>
      <c r="Q15" s="85"/>
      <c r="R15" s="86"/>
      <c r="S15" s="85"/>
      <c r="T15" s="84"/>
      <c r="U15" s="85">
        <v>30</v>
      </c>
      <c r="V15" s="84"/>
      <c r="W15" s="87"/>
      <c r="X15" s="88"/>
      <c r="Y15" s="89">
        <f t="shared" si="0"/>
        <v>630</v>
      </c>
      <c r="Z15" s="90">
        <f t="shared" si="1"/>
        <v>8</v>
      </c>
    </row>
    <row r="16" spans="1:26" ht="19.5" customHeight="1">
      <c r="A16" s="78">
        <v>9</v>
      </c>
      <c r="B16" s="79" t="s">
        <v>90</v>
      </c>
      <c r="C16" s="91" t="s">
        <v>91</v>
      </c>
      <c r="D16" s="81"/>
      <c r="E16" s="82"/>
      <c r="F16" s="83"/>
      <c r="G16" s="82">
        <v>30</v>
      </c>
      <c r="H16" s="84">
        <v>100</v>
      </c>
      <c r="I16" s="85">
        <v>30</v>
      </c>
      <c r="J16" s="86"/>
      <c r="K16" s="85">
        <v>70</v>
      </c>
      <c r="L16" s="84">
        <v>30</v>
      </c>
      <c r="M16" s="85">
        <v>70</v>
      </c>
      <c r="N16" s="84">
        <v>20</v>
      </c>
      <c r="O16" s="85"/>
      <c r="P16" s="84"/>
      <c r="Q16" s="85">
        <v>70</v>
      </c>
      <c r="R16" s="86"/>
      <c r="S16" s="85"/>
      <c r="T16" s="84"/>
      <c r="U16" s="85">
        <v>30</v>
      </c>
      <c r="V16" s="84"/>
      <c r="W16" s="87">
        <v>30</v>
      </c>
      <c r="X16" s="88"/>
      <c r="Y16" s="89">
        <f t="shared" si="0"/>
        <v>480</v>
      </c>
      <c r="Z16" s="90">
        <f t="shared" si="1"/>
        <v>10</v>
      </c>
    </row>
    <row r="17" spans="1:26" ht="19.5" customHeight="1">
      <c r="A17" s="78">
        <v>10</v>
      </c>
      <c r="B17" s="79" t="s">
        <v>92</v>
      </c>
      <c r="C17" s="91" t="s">
        <v>52</v>
      </c>
      <c r="D17" s="81"/>
      <c r="E17" s="82">
        <v>20</v>
      </c>
      <c r="F17" s="83"/>
      <c r="G17" s="82">
        <v>30</v>
      </c>
      <c r="H17" s="84">
        <v>30</v>
      </c>
      <c r="I17" s="85">
        <v>30</v>
      </c>
      <c r="J17" s="86"/>
      <c r="K17" s="85">
        <v>50</v>
      </c>
      <c r="L17" s="84"/>
      <c r="M17" s="85">
        <v>70</v>
      </c>
      <c r="N17" s="84">
        <v>20</v>
      </c>
      <c r="O17" s="85">
        <v>50</v>
      </c>
      <c r="P17" s="84">
        <v>30</v>
      </c>
      <c r="Q17" s="85"/>
      <c r="R17" s="86"/>
      <c r="S17" s="85"/>
      <c r="T17" s="84">
        <v>20</v>
      </c>
      <c r="U17" s="85">
        <v>70</v>
      </c>
      <c r="V17" s="84">
        <v>30</v>
      </c>
      <c r="W17" s="87">
        <v>100</v>
      </c>
      <c r="X17" s="88"/>
      <c r="Y17" s="89">
        <f t="shared" si="0"/>
        <v>550</v>
      </c>
      <c r="Z17" s="90">
        <f t="shared" si="1"/>
        <v>9</v>
      </c>
    </row>
    <row r="18" spans="1:26" ht="19.5" customHeight="1">
      <c r="A18" s="78">
        <v>11</v>
      </c>
      <c r="B18" s="79" t="s">
        <v>93</v>
      </c>
      <c r="C18" s="91" t="s">
        <v>52</v>
      </c>
      <c r="D18" s="81"/>
      <c r="E18" s="82">
        <v>20</v>
      </c>
      <c r="F18" s="83"/>
      <c r="G18" s="82">
        <v>30</v>
      </c>
      <c r="H18" s="84">
        <v>70</v>
      </c>
      <c r="I18" s="82">
        <v>30</v>
      </c>
      <c r="J18" s="86"/>
      <c r="K18" s="85">
        <v>30</v>
      </c>
      <c r="L18" s="84">
        <v>30</v>
      </c>
      <c r="M18" s="85">
        <v>30</v>
      </c>
      <c r="N18" s="84">
        <v>20</v>
      </c>
      <c r="O18" s="85"/>
      <c r="P18" s="84">
        <v>30</v>
      </c>
      <c r="Q18" s="85">
        <v>20</v>
      </c>
      <c r="R18" s="86"/>
      <c r="S18" s="85"/>
      <c r="T18" s="84"/>
      <c r="U18" s="85"/>
      <c r="V18" s="84">
        <v>30</v>
      </c>
      <c r="W18" s="87">
        <v>30</v>
      </c>
      <c r="X18" s="88"/>
      <c r="Y18" s="89">
        <f t="shared" si="0"/>
        <v>370</v>
      </c>
      <c r="Z18" s="90">
        <f t="shared" si="1"/>
        <v>11</v>
      </c>
    </row>
    <row r="19" spans="1:26" ht="19.5" customHeight="1">
      <c r="A19" s="78">
        <v>12</v>
      </c>
      <c r="B19" s="79" t="s">
        <v>94</v>
      </c>
      <c r="C19" s="91" t="s">
        <v>52</v>
      </c>
      <c r="D19" s="81"/>
      <c r="E19" s="82"/>
      <c r="F19" s="83"/>
      <c r="G19" s="82">
        <v>30</v>
      </c>
      <c r="H19" s="84">
        <v>30</v>
      </c>
      <c r="I19" s="85">
        <v>30</v>
      </c>
      <c r="J19" s="86"/>
      <c r="K19" s="85">
        <v>30</v>
      </c>
      <c r="L19" s="84">
        <v>30</v>
      </c>
      <c r="M19" s="85">
        <v>30</v>
      </c>
      <c r="N19" s="84"/>
      <c r="O19" s="85"/>
      <c r="P19" s="84">
        <v>30</v>
      </c>
      <c r="Q19" s="85">
        <v>40</v>
      </c>
      <c r="R19" s="86"/>
      <c r="S19" s="85">
        <v>18</v>
      </c>
      <c r="T19" s="84"/>
      <c r="U19" s="85">
        <v>30</v>
      </c>
      <c r="V19" s="84">
        <v>30</v>
      </c>
      <c r="W19" s="87">
        <v>30</v>
      </c>
      <c r="X19" s="88"/>
      <c r="Y19" s="89">
        <f t="shared" si="0"/>
        <v>358</v>
      </c>
      <c r="Z19" s="90">
        <f t="shared" si="1"/>
        <v>12</v>
      </c>
    </row>
    <row r="20" spans="1:26" ht="19.5" customHeight="1">
      <c r="A20" s="78">
        <v>13</v>
      </c>
      <c r="B20" s="79" t="s">
        <v>95</v>
      </c>
      <c r="C20" s="91" t="s">
        <v>96</v>
      </c>
      <c r="D20" s="81"/>
      <c r="E20" s="82"/>
      <c r="F20" s="83"/>
      <c r="G20" s="82">
        <v>30</v>
      </c>
      <c r="H20" s="84"/>
      <c r="I20" s="85">
        <v>30</v>
      </c>
      <c r="J20" s="86"/>
      <c r="K20" s="85">
        <v>70</v>
      </c>
      <c r="L20" s="84">
        <v>30</v>
      </c>
      <c r="M20" s="85">
        <v>30</v>
      </c>
      <c r="N20" s="84"/>
      <c r="O20" s="85"/>
      <c r="P20" s="84"/>
      <c r="Q20" s="85"/>
      <c r="R20" s="86"/>
      <c r="S20" s="85"/>
      <c r="T20" s="84"/>
      <c r="U20" s="85"/>
      <c r="V20" s="84"/>
      <c r="W20" s="87"/>
      <c r="X20" s="88"/>
      <c r="Y20" s="89">
        <f t="shared" si="0"/>
        <v>190</v>
      </c>
      <c r="Z20" s="90">
        <f t="shared" si="1"/>
        <v>13</v>
      </c>
    </row>
    <row r="21" spans="1:26" ht="19.5" customHeight="1">
      <c r="A21" s="78">
        <v>14</v>
      </c>
      <c r="B21" s="79" t="s">
        <v>97</v>
      </c>
      <c r="C21" s="91" t="s">
        <v>52</v>
      </c>
      <c r="D21" s="81"/>
      <c r="E21" s="82"/>
      <c r="F21" s="83"/>
      <c r="G21" s="82"/>
      <c r="H21" s="84"/>
      <c r="I21" s="82"/>
      <c r="J21" s="86"/>
      <c r="K21" s="85">
        <v>30</v>
      </c>
      <c r="L21" s="84"/>
      <c r="M21" s="85"/>
      <c r="N21" s="84"/>
      <c r="O21" s="85"/>
      <c r="P21" s="84"/>
      <c r="Q21" s="85"/>
      <c r="R21" s="86"/>
      <c r="S21" s="85"/>
      <c r="T21" s="84"/>
      <c r="U21" s="85">
        <v>100</v>
      </c>
      <c r="V21" s="84">
        <v>30</v>
      </c>
      <c r="W21" s="87"/>
      <c r="X21" s="88"/>
      <c r="Y21" s="89">
        <f t="shared" si="0"/>
        <v>160</v>
      </c>
      <c r="Z21" s="90">
        <f t="shared" si="1"/>
        <v>14</v>
      </c>
    </row>
    <row r="22" spans="1:26" ht="19.5" customHeight="1">
      <c r="A22" s="78">
        <v>15</v>
      </c>
      <c r="B22" s="79" t="s">
        <v>98</v>
      </c>
      <c r="C22" s="91" t="s">
        <v>52</v>
      </c>
      <c r="D22" s="81"/>
      <c r="E22" s="82">
        <v>20</v>
      </c>
      <c r="F22" s="83"/>
      <c r="G22" s="82"/>
      <c r="H22" s="84"/>
      <c r="I22" s="85"/>
      <c r="J22" s="86"/>
      <c r="K22" s="85"/>
      <c r="L22" s="84"/>
      <c r="M22" s="85"/>
      <c r="N22" s="84"/>
      <c r="O22" s="85"/>
      <c r="P22" s="84"/>
      <c r="Q22" s="85"/>
      <c r="R22" s="86"/>
      <c r="S22" s="85"/>
      <c r="T22" s="84"/>
      <c r="U22" s="85">
        <v>30</v>
      </c>
      <c r="V22" s="84">
        <v>30</v>
      </c>
      <c r="W22" s="87"/>
      <c r="X22" s="88"/>
      <c r="Y22" s="89">
        <f t="shared" si="0"/>
        <v>80</v>
      </c>
      <c r="Z22" s="90">
        <f t="shared" si="1"/>
        <v>16</v>
      </c>
    </row>
    <row r="23" spans="1:26" ht="19.5" customHeight="1">
      <c r="A23" s="92">
        <v>16</v>
      </c>
      <c r="B23" s="93" t="s">
        <v>99</v>
      </c>
      <c r="C23" s="94" t="s">
        <v>52</v>
      </c>
      <c r="D23" s="95"/>
      <c r="E23" s="96"/>
      <c r="F23" s="97"/>
      <c r="G23" s="96"/>
      <c r="H23" s="98">
        <v>30</v>
      </c>
      <c r="I23" s="99"/>
      <c r="J23" s="100"/>
      <c r="K23" s="99"/>
      <c r="L23" s="98"/>
      <c r="M23" s="99">
        <v>30</v>
      </c>
      <c r="N23" s="98"/>
      <c r="O23" s="99"/>
      <c r="P23" s="98"/>
      <c r="Q23" s="99"/>
      <c r="R23" s="100"/>
      <c r="S23" s="99"/>
      <c r="T23" s="98"/>
      <c r="U23" s="99"/>
      <c r="V23" s="98"/>
      <c r="W23" s="101"/>
      <c r="X23" s="102"/>
      <c r="Y23" s="89">
        <f t="shared" si="0"/>
        <v>60</v>
      </c>
      <c r="Z23" s="90">
        <f t="shared" si="1"/>
        <v>17</v>
      </c>
    </row>
    <row r="24" spans="1:26" ht="19.5" customHeight="1">
      <c r="A24" s="92">
        <v>17</v>
      </c>
      <c r="B24" s="93" t="s">
        <v>100</v>
      </c>
      <c r="C24" s="94" t="s">
        <v>52</v>
      </c>
      <c r="D24" s="95"/>
      <c r="E24" s="96"/>
      <c r="F24" s="97"/>
      <c r="G24" s="96"/>
      <c r="H24" s="98"/>
      <c r="I24" s="99"/>
      <c r="J24" s="100"/>
      <c r="K24" s="99">
        <v>50</v>
      </c>
      <c r="L24" s="98"/>
      <c r="M24" s="99"/>
      <c r="N24" s="98"/>
      <c r="O24" s="99"/>
      <c r="P24" s="98"/>
      <c r="Q24" s="99"/>
      <c r="R24" s="100"/>
      <c r="S24" s="99"/>
      <c r="T24" s="98"/>
      <c r="U24" s="99"/>
      <c r="V24" s="98"/>
      <c r="W24" s="101">
        <v>70</v>
      </c>
      <c r="X24" s="102"/>
      <c r="Y24" s="89">
        <f t="shared" si="0"/>
        <v>120</v>
      </c>
      <c r="Z24" s="90">
        <f t="shared" si="1"/>
        <v>15</v>
      </c>
    </row>
    <row r="25" spans="1:26" ht="19.5" customHeight="1" thickBot="1">
      <c r="A25" s="103">
        <v>18</v>
      </c>
      <c r="B25" s="104" t="s">
        <v>101</v>
      </c>
      <c r="C25" s="105" t="s">
        <v>102</v>
      </c>
      <c r="D25" s="106"/>
      <c r="E25" s="107"/>
      <c r="F25" s="108"/>
      <c r="G25" s="107"/>
      <c r="H25" s="109"/>
      <c r="I25" s="110"/>
      <c r="J25" s="111"/>
      <c r="K25" s="110"/>
      <c r="L25" s="109"/>
      <c r="M25" s="110"/>
      <c r="N25" s="109"/>
      <c r="O25" s="110"/>
      <c r="P25" s="109"/>
      <c r="Q25" s="110"/>
      <c r="R25" s="111"/>
      <c r="S25" s="110"/>
      <c r="T25" s="109"/>
      <c r="U25" s="110"/>
      <c r="V25" s="109"/>
      <c r="W25" s="112"/>
      <c r="X25" s="113"/>
      <c r="Y25" s="114">
        <f t="shared" si="0"/>
        <v>0</v>
      </c>
      <c r="Z25" s="115">
        <f t="shared" si="1"/>
        <v>18</v>
      </c>
    </row>
    <row r="27" spans="2:20" ht="13.5">
      <c r="B27" s="1" t="s">
        <v>103</v>
      </c>
      <c r="E27" s="1" t="s">
        <v>104</v>
      </c>
      <c r="G27" s="1" t="s">
        <v>105</v>
      </c>
      <c r="J27" s="1" t="s">
        <v>106</v>
      </c>
      <c r="L27" s="1" t="s">
        <v>107</v>
      </c>
      <c r="T27" s="1" t="s">
        <v>108</v>
      </c>
    </row>
    <row r="28" spans="3:20" ht="13.5">
      <c r="C28" s="1" t="s">
        <v>109</v>
      </c>
      <c r="E28" s="1">
        <v>200</v>
      </c>
      <c r="G28" s="1">
        <v>400</v>
      </c>
      <c r="J28" s="1" t="s">
        <v>110</v>
      </c>
      <c r="L28" s="1">
        <v>50</v>
      </c>
      <c r="M28" s="1" t="s">
        <v>109</v>
      </c>
      <c r="O28" s="1">
        <v>500</v>
      </c>
      <c r="Q28" s="1" t="s">
        <v>109</v>
      </c>
      <c r="T28" s="1">
        <v>600</v>
      </c>
    </row>
    <row r="29" spans="3:20" ht="13.5">
      <c r="C29" s="1" t="s">
        <v>111</v>
      </c>
      <c r="E29" s="1">
        <v>160</v>
      </c>
      <c r="G29" s="1">
        <v>300</v>
      </c>
      <c r="J29" s="1" t="s">
        <v>112</v>
      </c>
      <c r="L29" s="1">
        <v>20</v>
      </c>
      <c r="M29" s="1" t="s">
        <v>111</v>
      </c>
      <c r="O29" s="1">
        <v>400</v>
      </c>
      <c r="Q29" s="1" t="s">
        <v>111</v>
      </c>
      <c r="T29" s="1">
        <v>500</v>
      </c>
    </row>
    <row r="30" spans="3:20" ht="13.5">
      <c r="C30" s="1" t="s">
        <v>113</v>
      </c>
      <c r="E30" s="1">
        <v>80</v>
      </c>
      <c r="G30" s="1">
        <v>180</v>
      </c>
      <c r="M30" s="1" t="s">
        <v>114</v>
      </c>
      <c r="O30" s="1">
        <v>300</v>
      </c>
      <c r="Q30" s="1" t="s">
        <v>113</v>
      </c>
      <c r="T30" s="1">
        <v>400</v>
      </c>
    </row>
    <row r="31" spans="3:20" ht="13.5">
      <c r="C31" s="1" t="s">
        <v>115</v>
      </c>
      <c r="E31" s="1">
        <v>50</v>
      </c>
      <c r="G31" s="1">
        <v>90</v>
      </c>
      <c r="M31" s="1" t="s">
        <v>115</v>
      </c>
      <c r="O31" s="1">
        <v>250</v>
      </c>
      <c r="Q31" s="1" t="s">
        <v>115</v>
      </c>
      <c r="T31" s="1">
        <v>300</v>
      </c>
    </row>
    <row r="32" spans="3:20" ht="13.5">
      <c r="C32" s="1" t="s">
        <v>116</v>
      </c>
      <c r="G32" s="1">
        <v>60</v>
      </c>
      <c r="Q32" s="1" t="s">
        <v>116</v>
      </c>
      <c r="T32" s="1">
        <v>200</v>
      </c>
    </row>
    <row r="33" spans="3:20" ht="13.5">
      <c r="C33" s="1" t="s">
        <v>117</v>
      </c>
      <c r="G33" s="1">
        <v>40</v>
      </c>
      <c r="Q33" s="1" t="s">
        <v>117</v>
      </c>
      <c r="T33" s="1">
        <v>100</v>
      </c>
    </row>
    <row r="34" spans="3:20" ht="13.5">
      <c r="C34" s="1" t="s">
        <v>118</v>
      </c>
      <c r="E34" s="1">
        <v>10</v>
      </c>
      <c r="G34" s="1">
        <v>10</v>
      </c>
      <c r="Q34" s="1" t="s">
        <v>119</v>
      </c>
      <c r="T34" s="1">
        <v>200</v>
      </c>
    </row>
    <row r="35" spans="3:20" ht="13.5">
      <c r="C35" s="1" t="s">
        <v>112</v>
      </c>
      <c r="E35" s="1">
        <v>30</v>
      </c>
      <c r="G35" s="1">
        <v>30</v>
      </c>
      <c r="T35" s="1">
        <v>10</v>
      </c>
    </row>
  </sheetData>
  <sheetProtection/>
  <printOptions/>
  <pageMargins left="0.83" right="0.2755905511811024" top="0.4" bottom="0.2" header="0.39" footer="0.2"/>
  <pageSetup fitToHeight="1" fitToWidth="1" horizontalDpi="400" verticalDpi="4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SOC-P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SOCPPC01</dc:creator>
  <cp:keywords/>
  <dc:description/>
  <cp:lastModifiedBy>SOCPPC01</cp:lastModifiedBy>
  <dcterms:created xsi:type="dcterms:W3CDTF">2011-11-14T01:37:17Z</dcterms:created>
  <dcterms:modified xsi:type="dcterms:W3CDTF">2011-11-14T01:37:42Z</dcterms:modified>
  <cp:category/>
  <cp:version/>
  <cp:contentType/>
  <cp:contentStatus/>
</cp:coreProperties>
</file>