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210" windowWidth="13530" windowHeight="11640" tabRatio="722" activeTab="1"/>
  </bookViews>
  <sheets>
    <sheet name="Rシート" sheetId="1" r:id="rId1"/>
    <sheet name="2テルミヌス" sheetId="2" r:id="rId2"/>
    <sheet name="1キャノン" sheetId="3" r:id="rId3"/>
    <sheet name="3キャノン" sheetId="4" r:id="rId4"/>
    <sheet name="5キャノン" sheetId="5" r:id="rId5"/>
    <sheet name="6キャノン" sheetId="6" r:id="rId6"/>
    <sheet name="11キャノン" sheetId="7" r:id="rId7"/>
    <sheet name="7白石" sheetId="8" r:id="rId8"/>
    <sheet name="8白石" sheetId="9" r:id="rId9"/>
    <sheet name="9白石" sheetId="10" r:id="rId10"/>
    <sheet name="10白石" sheetId="11" r:id="rId11"/>
    <sheet name="4中央" sheetId="12" r:id="rId12"/>
    <sheet name="12中央" sheetId="13" r:id="rId13"/>
    <sheet name="13中央" sheetId="14" r:id="rId14"/>
    <sheet name="14中央" sheetId="15" r:id="rId15"/>
    <sheet name="15中央" sheetId="16" r:id="rId16"/>
    <sheet name="16中央" sheetId="17" r:id="rId17"/>
    <sheet name="決勝16名" sheetId="18" r:id="rId18"/>
  </sheets>
  <definedNames/>
  <calcPr fullCalcOnLoad="1"/>
</workbook>
</file>

<file path=xl/sharedStrings.xml><?xml version="1.0" encoding="utf-8"?>
<sst xmlns="http://schemas.openxmlformats.org/spreadsheetml/2006/main" count="2447" uniqueCount="482">
  <si>
    <t>9組</t>
  </si>
  <si>
    <t>10組</t>
  </si>
  <si>
    <t>11組</t>
  </si>
  <si>
    <t>12組</t>
  </si>
  <si>
    <t>1組</t>
  </si>
  <si>
    <t>2組</t>
  </si>
  <si>
    <t>3組</t>
  </si>
  <si>
    <t>4組</t>
  </si>
  <si>
    <t>5組</t>
  </si>
  <si>
    <t>6組</t>
  </si>
  <si>
    <t>7組</t>
  </si>
  <si>
    <t>8組</t>
  </si>
  <si>
    <t>JPBA</t>
  </si>
  <si>
    <t>Game No.　　1　-　W　-　1</t>
  </si>
  <si>
    <t>Game No.　　1　-　W　-　2</t>
  </si>
  <si>
    <t>Game No.　　1　-　W　-　3</t>
  </si>
  <si>
    <t>Game No.　　1　-　W　-　4</t>
  </si>
  <si>
    <t>Table No.</t>
  </si>
  <si>
    <t>Game No.　　1　-　W　-　5</t>
  </si>
  <si>
    <t>Game No.　　1　-　W　-　6</t>
  </si>
  <si>
    <t>Game No.　　1　-　W　-　7</t>
  </si>
  <si>
    <t>Game No.　　1　-　W　-　8</t>
  </si>
  <si>
    <t>Table No.</t>
  </si>
  <si>
    <t>13組</t>
  </si>
  <si>
    <t>14組</t>
  </si>
  <si>
    <t>15組</t>
  </si>
  <si>
    <t>16組</t>
  </si>
  <si>
    <t>タイトル</t>
  </si>
  <si>
    <t>開催日時</t>
  </si>
  <si>
    <t>組</t>
  </si>
  <si>
    <t>会場名</t>
  </si>
  <si>
    <t>Game No.　　2　-　W　-　2</t>
  </si>
  <si>
    <t>Game No.　　2　-　W　-　3</t>
  </si>
  <si>
    <t>Game No.　　2　-　W　-　4</t>
  </si>
  <si>
    <t>Game No.　　2　-　W　-　8</t>
  </si>
  <si>
    <t>Game No.　　2　-　W　-　7</t>
  </si>
  <si>
    <t>Game No.　　2　-　W　-　6</t>
  </si>
  <si>
    <t>Game No.　　2　-　W　-　5</t>
  </si>
  <si>
    <t>Game No.　　3　-　W　-　2</t>
  </si>
  <si>
    <t>Game No.　　3　-　W　-　3</t>
  </si>
  <si>
    <t>Game No.　　3　-　W　-　4</t>
  </si>
  <si>
    <t>Game No.　　3　-　W　-　8</t>
  </si>
  <si>
    <t>Game No.　　3　-　W　-　7</t>
  </si>
  <si>
    <t>Game No.　　3　-　W　-　6</t>
  </si>
  <si>
    <t>Game No.　　3　-　W　-　5</t>
  </si>
  <si>
    <t>Game No.　　4　-　W　-　2</t>
  </si>
  <si>
    <t>Game No.　　4　-　W　-　3</t>
  </si>
  <si>
    <t>Game No.　　4　-　W　-　4</t>
  </si>
  <si>
    <t>Game No.　　4　-　W　-　8</t>
  </si>
  <si>
    <t>Game No.　　4　-　W　-　7</t>
  </si>
  <si>
    <t>Game No.　　4　-　W　-　6</t>
  </si>
  <si>
    <t>Game No.　　4　-　W　-　5</t>
  </si>
  <si>
    <t>Game No.　　5　-　W　-　5</t>
  </si>
  <si>
    <t>Game No.　　5　-　W　-　2</t>
  </si>
  <si>
    <t>Game No.　　5　-　W　-　3</t>
  </si>
  <si>
    <t>Game No.　　5　-　W　-　4</t>
  </si>
  <si>
    <t>Game No.　　5　-　W　-　8</t>
  </si>
  <si>
    <t>Game No.　　5　-　W　-　7</t>
  </si>
  <si>
    <t>Game No.　　5　-　W　-　6</t>
  </si>
  <si>
    <t>Game No.　　6　-　W　-　6</t>
  </si>
  <si>
    <t>Game No.　　6　-　W　-　2</t>
  </si>
  <si>
    <t>Game No.　　6　-　W　-　3</t>
  </si>
  <si>
    <t>Game No.　　6　-　W　-　4</t>
  </si>
  <si>
    <t>Game No.　　6　-　W　-　5</t>
  </si>
  <si>
    <t>Game No.　　6　-　W　-　7</t>
  </si>
  <si>
    <t>Game No.　　6　-　W　-　8</t>
  </si>
  <si>
    <t>Game No.　　7　-　W　-　7</t>
  </si>
  <si>
    <t>Game No.　　7　-　W　-　2</t>
  </si>
  <si>
    <t>Game No.　　7　-　W　-　3</t>
  </si>
  <si>
    <t>Game No.　　7　-　W　-　4</t>
  </si>
  <si>
    <t>Game No.　　7　-　W　-　5</t>
  </si>
  <si>
    <t>Game No.　　7　-　W　-　6</t>
  </si>
  <si>
    <t>Game No.　　7　-　W　-　8</t>
  </si>
  <si>
    <t>Game No.　　8　-　W　-　8</t>
  </si>
  <si>
    <t>Game No.　　8　-　W　-　2</t>
  </si>
  <si>
    <t>Game No.　　8　-　W　-　3</t>
  </si>
  <si>
    <t>Game No.　　8　-　W　-　4</t>
  </si>
  <si>
    <t>Game No.　　8　-　W　-　5</t>
  </si>
  <si>
    <t>Game No.　　8　-　W　-　6</t>
  </si>
  <si>
    <t>Game No.　　8　-　W　-　7</t>
  </si>
  <si>
    <t>Game No.　　9　-　W　-　2</t>
  </si>
  <si>
    <t>Game No.　　9　-　W　-　3</t>
  </si>
  <si>
    <t>Game No.　　9　-　W　-　4</t>
  </si>
  <si>
    <t>Game No.　　9　-　W　-　5</t>
  </si>
  <si>
    <t>Game No.　　9　-　W　-　6</t>
  </si>
  <si>
    <t>Game No.　　9　-　W　-　7</t>
  </si>
  <si>
    <t>Game No.　　9　-　W　-　8</t>
  </si>
  <si>
    <t>Game No.　　10　-　W　-　2</t>
  </si>
  <si>
    <t>Game No.　　10　-　W　-　3</t>
  </si>
  <si>
    <t>Game No.　　10　-　W　-　4</t>
  </si>
  <si>
    <t>Game No.　　10　-　W　-　5</t>
  </si>
  <si>
    <t>Game No.　　10　-　W　-　6</t>
  </si>
  <si>
    <t>Game No.　　10　-　W　-　7</t>
  </si>
  <si>
    <t>Game No.　　10　-　W　-　8</t>
  </si>
  <si>
    <t>Game No.　　11　-　W　-　5</t>
  </si>
  <si>
    <t>Game No.　　11　-　W　-　6</t>
  </si>
  <si>
    <t>Game No.　　11　-　W　-　7</t>
  </si>
  <si>
    <t>Game No.　　11　-　W　-　8</t>
  </si>
  <si>
    <t>Game No.　　11　-　W　-　2</t>
  </si>
  <si>
    <t>Game No.　　11　-　W　-　3</t>
  </si>
  <si>
    <t>Game No.　　11　-　W　-　4</t>
  </si>
  <si>
    <t>Game No.　　12　-　W　-　2</t>
  </si>
  <si>
    <t>Game No.　　12　-　W　-　3</t>
  </si>
  <si>
    <t>Game No.　　12　-　W　-　4</t>
  </si>
  <si>
    <t>Game No.　　12　-　W　-　5</t>
  </si>
  <si>
    <t>Game No.　　12　-　W　-　6</t>
  </si>
  <si>
    <t>Game No.　　12　-　W　-　7</t>
  </si>
  <si>
    <t>Game No.　　12　-　W　-　8</t>
  </si>
  <si>
    <t>Game No.　　13　-　W　-　2</t>
  </si>
  <si>
    <t>Game No.　　13　-　W　-　3</t>
  </si>
  <si>
    <t>Game No.　　13　-　W　-　4</t>
  </si>
  <si>
    <t>Game No.　　13　-　W　-　5</t>
  </si>
  <si>
    <t>Game No.　　13　-　W　-　6</t>
  </si>
  <si>
    <t>Game No.　　13　-　W　-　7</t>
  </si>
  <si>
    <t>Game No.　　13　-　W　-　8</t>
  </si>
  <si>
    <t>Game No.　　14　-　W　-　2</t>
  </si>
  <si>
    <t>Game No.　　14　-　W　-　3</t>
  </si>
  <si>
    <t>Game No.　　14　-　W　-　4</t>
  </si>
  <si>
    <t>Game No.　　14　-　W　-　5</t>
  </si>
  <si>
    <t>Game No.　　14　-　W　-　6</t>
  </si>
  <si>
    <t>Game No.　　14　-　W　-　7</t>
  </si>
  <si>
    <t>Game No.　　14　-　W　-　8</t>
  </si>
  <si>
    <t>Game No.　　15　-　W　-　2</t>
  </si>
  <si>
    <t>Game No.　　15　-　W　-　3</t>
  </si>
  <si>
    <t>Game No.　　15　-　W　-　4</t>
  </si>
  <si>
    <t>Game No.　　15　-　W　-　5</t>
  </si>
  <si>
    <t>Game No.　　15　-　W　-　6</t>
  </si>
  <si>
    <t>Game No.　　15　-　W　-　7</t>
  </si>
  <si>
    <t>Game No.　　15　-　W　-　8</t>
  </si>
  <si>
    <t>Game No.　　16　-　W　-　2</t>
  </si>
  <si>
    <t>Game No.　　16　-　W　-　3</t>
  </si>
  <si>
    <t>Game No.　　16　-　W　-　4</t>
  </si>
  <si>
    <t>Game No.　　16　-　W　-　5</t>
  </si>
  <si>
    <t>Game No.　　16　-　W　-　6</t>
  </si>
  <si>
    <t>Game No.　　16　-　W　-　7</t>
  </si>
  <si>
    <t>Game No.　　16　-　W　-　8</t>
  </si>
  <si>
    <t>★</t>
  </si>
  <si>
    <t>優勝</t>
  </si>
  <si>
    <t>9ボール</t>
  </si>
  <si>
    <t>JPBA</t>
  </si>
  <si>
    <t>Game No.　　16　-　W　-　1</t>
  </si>
  <si>
    <t>Table No.</t>
  </si>
  <si>
    <t>Game No.　　15　-　W　-　1</t>
  </si>
  <si>
    <t>Game No.　　14　-　W　-　1</t>
  </si>
  <si>
    <t>Game No.　　13　-　W　-　1</t>
  </si>
  <si>
    <t>Game No.　　12　-　W　-　1</t>
  </si>
  <si>
    <t>Game No.　　11　-　W　-　1</t>
  </si>
  <si>
    <t>Game No.　　10　-　W　-　1</t>
  </si>
  <si>
    <t>Game No.　　9　-　W　-　1</t>
  </si>
  <si>
    <t>Game No.　　8　-　W　-　1</t>
  </si>
  <si>
    <t>Game No.　　7　-　W　-　1</t>
  </si>
  <si>
    <t>Game No.　　6　-　W　-　1</t>
  </si>
  <si>
    <t>Game No.　　5　-　W　-　1</t>
  </si>
  <si>
    <t>Game No.　　4　-　W　-　1</t>
  </si>
  <si>
    <t>Game No.　　3　-　W　-　1</t>
  </si>
  <si>
    <t>Game No.　　2　-　W　-　1</t>
  </si>
  <si>
    <t>決勝進出</t>
  </si>
  <si>
    <t>ラミール・ガレコ</t>
  </si>
  <si>
    <t>井上優子</t>
  </si>
  <si>
    <t>SPA</t>
  </si>
  <si>
    <t>ジャック王子</t>
  </si>
  <si>
    <t>アリス</t>
  </si>
  <si>
    <t>セスパ東大宮店</t>
  </si>
  <si>
    <t>ステラ</t>
  </si>
  <si>
    <t>ツェット九条店</t>
  </si>
  <si>
    <t>ディアブロ</t>
  </si>
  <si>
    <t>ﾋﾞﾘﾔｰﾄﾞｼﾞｭﾆｱ</t>
  </si>
  <si>
    <t>ウィリー</t>
  </si>
  <si>
    <t>ディノス中央</t>
  </si>
  <si>
    <t>キャノン</t>
  </si>
  <si>
    <t>ディノス白石</t>
  </si>
  <si>
    <t>アサンテ</t>
  </si>
  <si>
    <t>P`S</t>
  </si>
  <si>
    <t>クレッシェント</t>
  </si>
  <si>
    <t>ビリヤード稚内</t>
  </si>
  <si>
    <t>ビリヤードアラカワ</t>
  </si>
  <si>
    <t>青柳高士</t>
  </si>
  <si>
    <t>青柳加恵</t>
  </si>
  <si>
    <t>小原洋平</t>
  </si>
  <si>
    <t>中島祐一郎</t>
  </si>
  <si>
    <t>江苅義公</t>
  </si>
  <si>
    <t>青木聖</t>
  </si>
  <si>
    <t>大西志穂</t>
  </si>
  <si>
    <t>斉藤慶太</t>
  </si>
  <si>
    <t>瀬戸山巖</t>
  </si>
  <si>
    <t>佐保功一</t>
  </si>
  <si>
    <t>祐川義司</t>
  </si>
  <si>
    <t>今里友亮</t>
  </si>
  <si>
    <t>吉田潤平</t>
  </si>
  <si>
    <t>浦田誠也</t>
  </si>
  <si>
    <t>清水龍平</t>
  </si>
  <si>
    <t>玉尾信介</t>
  </si>
  <si>
    <t>中田達也</t>
  </si>
  <si>
    <t>橋本昌明</t>
  </si>
  <si>
    <t>木村勝宏</t>
  </si>
  <si>
    <t>中井哲司</t>
  </si>
  <si>
    <t>乳井秀憲</t>
  </si>
  <si>
    <t>佐藤匠</t>
  </si>
  <si>
    <t>太刀川幸洋</t>
  </si>
  <si>
    <t>森谷眞樹</t>
  </si>
  <si>
    <t>五十嵐将樹</t>
  </si>
  <si>
    <t>宮野優巳</t>
  </si>
  <si>
    <t>佐々木純一</t>
  </si>
  <si>
    <t>藤田圭介</t>
  </si>
  <si>
    <t>金川寛</t>
  </si>
  <si>
    <t>吉田祐也</t>
  </si>
  <si>
    <t>鈴木俊幸</t>
  </si>
  <si>
    <t>高田健一</t>
  </si>
  <si>
    <t>秋葉一</t>
  </si>
  <si>
    <t>平口結貴</t>
  </si>
  <si>
    <t>奥山良</t>
  </si>
  <si>
    <t>笠木誠</t>
  </si>
  <si>
    <t>花谷直史</t>
  </si>
  <si>
    <t>小林昭彦</t>
  </si>
  <si>
    <t>白神憲治</t>
  </si>
  <si>
    <t>野村友美</t>
  </si>
  <si>
    <t>国見健二</t>
  </si>
  <si>
    <t>国見希美子</t>
  </si>
  <si>
    <t>大西秀明</t>
  </si>
  <si>
    <t>佐伯好秋</t>
  </si>
  <si>
    <t>上地良太</t>
  </si>
  <si>
    <t>原田守</t>
  </si>
  <si>
    <t>平間裕司</t>
  </si>
  <si>
    <t>浅野隼一朗</t>
  </si>
  <si>
    <t>畑山忍</t>
  </si>
  <si>
    <t>中瀬智久</t>
  </si>
  <si>
    <t>奥山陽平</t>
  </si>
  <si>
    <t>追立尚人</t>
  </si>
  <si>
    <t>古市康弘</t>
  </si>
  <si>
    <t>井谷仁</t>
  </si>
  <si>
    <t>寺田友紀</t>
  </si>
  <si>
    <t>東出章宏</t>
  </si>
  <si>
    <t>武藤秀範</t>
  </si>
  <si>
    <t>石塚大介</t>
  </si>
  <si>
    <t>八代和彦</t>
  </si>
  <si>
    <t>只野歩</t>
  </si>
  <si>
    <t>坂下剛</t>
  </si>
  <si>
    <t>工藤愛</t>
  </si>
  <si>
    <t>川村聡</t>
  </si>
  <si>
    <t>中山周久</t>
  </si>
  <si>
    <t>西山太久哉</t>
  </si>
  <si>
    <t>板谷忍</t>
  </si>
  <si>
    <t>松岡正和</t>
  </si>
  <si>
    <t>川村美穂</t>
  </si>
  <si>
    <t>西村耕三</t>
  </si>
  <si>
    <t>松田圭祐</t>
  </si>
  <si>
    <t>佐藤亨</t>
  </si>
  <si>
    <t>ｌｉｔｔｌｅWING池袋</t>
  </si>
  <si>
    <t>Mrスポーツマン</t>
  </si>
  <si>
    <t>ポケット9</t>
  </si>
  <si>
    <t>GROOVY</t>
  </si>
  <si>
    <t>HPBA</t>
  </si>
  <si>
    <t>テルミヌス</t>
  </si>
  <si>
    <t>第24回　北海道OP</t>
  </si>
  <si>
    <t>2012年4月21日　9時集合</t>
  </si>
  <si>
    <t>赤狩山幸男</t>
  </si>
  <si>
    <t>JPBA関東</t>
  </si>
  <si>
    <t>栗林達</t>
  </si>
  <si>
    <t>青木亮二</t>
  </si>
  <si>
    <t>JPBA四国</t>
  </si>
  <si>
    <t>羅立文</t>
  </si>
  <si>
    <t>大井直幸</t>
  </si>
  <si>
    <t>JPBA関西</t>
  </si>
  <si>
    <t>川端聡</t>
  </si>
  <si>
    <t>福本宇太郎</t>
  </si>
  <si>
    <t>北谷好宏</t>
  </si>
  <si>
    <t>JPBA九州</t>
  </si>
  <si>
    <t>高橋邦彦</t>
  </si>
  <si>
    <t>竹中寛</t>
  </si>
  <si>
    <t>吉岡正登</t>
  </si>
  <si>
    <t>土方隼斗</t>
  </si>
  <si>
    <t>杉原匡</t>
  </si>
  <si>
    <t>水下広之</t>
  </si>
  <si>
    <t>鈴木清司</t>
  </si>
  <si>
    <t>西村被</t>
  </si>
  <si>
    <t>松村学</t>
  </si>
  <si>
    <t>林紀代</t>
  </si>
  <si>
    <t>JPBA東女子</t>
  </si>
  <si>
    <t>松尾武司</t>
  </si>
  <si>
    <t>田中理</t>
  </si>
  <si>
    <t>重中政信</t>
  </si>
  <si>
    <t>JPBA中国</t>
  </si>
  <si>
    <t>栗橋吾郎</t>
  </si>
  <si>
    <t>狩野誠</t>
  </si>
  <si>
    <t>黒河伸二朗</t>
  </si>
  <si>
    <t>田仲海輝</t>
  </si>
  <si>
    <t>鈴木美弘</t>
  </si>
  <si>
    <t>JPBA北海道</t>
  </si>
  <si>
    <t>遠山康仁</t>
  </si>
  <si>
    <t>小野寺直孝</t>
  </si>
  <si>
    <t>大河誠</t>
  </si>
  <si>
    <t>菅原利幸</t>
  </si>
  <si>
    <t>虻川修</t>
  </si>
  <si>
    <t>北田哲也</t>
  </si>
  <si>
    <t>香川貴俊</t>
  </si>
  <si>
    <t>菅谷慎太郎</t>
  </si>
  <si>
    <t>高野智央</t>
  </si>
  <si>
    <t>平野義典</t>
  </si>
  <si>
    <t>川本比呂志</t>
  </si>
  <si>
    <t>山本久司</t>
  </si>
  <si>
    <t>山口雄太朗</t>
  </si>
  <si>
    <t>浅野正人</t>
  </si>
  <si>
    <t>久田康敬</t>
  </si>
  <si>
    <t>宮ノ前博文</t>
  </si>
  <si>
    <t>嶋野聖大</t>
  </si>
  <si>
    <t>東條紘典</t>
  </si>
  <si>
    <t>有田秀彰</t>
  </si>
  <si>
    <t>林研字</t>
  </si>
  <si>
    <t>佐藤正行</t>
  </si>
  <si>
    <t>藤本共史</t>
  </si>
  <si>
    <t>岡正武</t>
  </si>
  <si>
    <t>鎌田啓之</t>
  </si>
  <si>
    <t>JPBA東北</t>
  </si>
  <si>
    <t>山川英樹</t>
  </si>
  <si>
    <t>鈴木淳</t>
  </si>
  <si>
    <t>大井仁</t>
  </si>
  <si>
    <t>関隆史</t>
  </si>
  <si>
    <t>大西想</t>
  </si>
  <si>
    <t>菊嶋淳史</t>
  </si>
  <si>
    <t>宮田洋</t>
  </si>
  <si>
    <t>PHI</t>
  </si>
  <si>
    <t>井上浩平</t>
  </si>
  <si>
    <t>西尾祐</t>
  </si>
  <si>
    <t>田中雅明</t>
  </si>
  <si>
    <t>倉内秀介</t>
  </si>
  <si>
    <t>JPBA東海</t>
  </si>
  <si>
    <t>斉藤慎太郎</t>
  </si>
  <si>
    <t>飯間智也</t>
  </si>
  <si>
    <t>米津剣人</t>
  </si>
  <si>
    <t>北谷英貴</t>
  </si>
  <si>
    <t>原口俊行</t>
  </si>
  <si>
    <t>山内和彦</t>
  </si>
  <si>
    <t>照屋勝司</t>
  </si>
  <si>
    <t>村山博之</t>
  </si>
  <si>
    <t>浦岡隆志</t>
  </si>
  <si>
    <t>塙圭介</t>
  </si>
  <si>
    <t>松田渉</t>
  </si>
  <si>
    <t>西嶋大策</t>
  </si>
  <si>
    <t>キャノン</t>
  </si>
  <si>
    <t>ディノス白石</t>
  </si>
  <si>
    <t>ディノス札幌中央</t>
  </si>
  <si>
    <t>Game No.　　1　-　W　-　9</t>
  </si>
  <si>
    <t>Game No.　　1　-　W　-　10</t>
  </si>
  <si>
    <t>Game No.　　1　-　W　-　11</t>
  </si>
  <si>
    <t>Game No.　　1　-　W　-　12</t>
  </si>
  <si>
    <t>Game No.　　1　-　  　-　</t>
  </si>
  <si>
    <t>Game No.　　2  -　W　-　9</t>
  </si>
  <si>
    <t>Game No.　　2  -　W　-　10</t>
  </si>
  <si>
    <t>Game No.　　2  -　W　-　11</t>
  </si>
  <si>
    <t>Game No.　　2  -　W　-　12</t>
  </si>
  <si>
    <t>Game No.　　2  -　  　-　</t>
  </si>
  <si>
    <t>Game No.　　3  -　W　-　9</t>
  </si>
  <si>
    <t>Game No.　　3  -　W　-　10</t>
  </si>
  <si>
    <t>Game No.　　3  -　W　-　11</t>
  </si>
  <si>
    <t>Game No.　　3  -　W　-　12</t>
  </si>
  <si>
    <t>Game No.　　3  -　  　-　</t>
  </si>
  <si>
    <t>Game No.　　4  -　W　-　9</t>
  </si>
  <si>
    <t>Game No.　　4  -　W　-　10</t>
  </si>
  <si>
    <t>Game No.　　4  -　W　-　11</t>
  </si>
  <si>
    <t>Game No.　　4  -　W　-　12</t>
  </si>
  <si>
    <t>Game No.　　4  -　  　-　</t>
  </si>
  <si>
    <t>Game No.　　5  -　W　-　9</t>
  </si>
  <si>
    <t>Game No.　　5  -　W　-　10</t>
  </si>
  <si>
    <t>Game No.　　5  -　W　-　11</t>
  </si>
  <si>
    <t>Game No.　　5  -　W　-　12</t>
  </si>
  <si>
    <t>Game No.　　5  -　  　-　</t>
  </si>
  <si>
    <t>Game No.　　6  -　W　-　9</t>
  </si>
  <si>
    <t>Game No.　　6  -　W　-　10</t>
  </si>
  <si>
    <t>Game No.　　6  -　W　-　11</t>
  </si>
  <si>
    <t>Game No.　　6  -　W　-　12</t>
  </si>
  <si>
    <t>Game No.　　6  -　  　-　</t>
  </si>
  <si>
    <t>Game No.　　7  -　W　-　9</t>
  </si>
  <si>
    <t>Game No.　　7  -　W　-　10</t>
  </si>
  <si>
    <t>Game No.　　7  -　W　-　11</t>
  </si>
  <si>
    <t>Game No.　　7  -　W　-　12</t>
  </si>
  <si>
    <t>Game No.　　7  -　  　-　</t>
  </si>
  <si>
    <t>Game No.　　8  -　W　-　9</t>
  </si>
  <si>
    <t>Game No.　　8  -　W　-　10</t>
  </si>
  <si>
    <t>Game No.　　8  -　W　-　11</t>
  </si>
  <si>
    <t>Game No.　　8  -　W　-　12</t>
  </si>
  <si>
    <t>Game No.　　8  -　  　-　</t>
  </si>
  <si>
    <t>Game No.　　9  -　W　-　9</t>
  </si>
  <si>
    <t>Game No.　　9  -　W　-　10</t>
  </si>
  <si>
    <t>Game No.　　9  -　W　-　11</t>
  </si>
  <si>
    <t>Game No.　　9  -　W　-　12</t>
  </si>
  <si>
    <t>Game No.　　9  -　  　-　</t>
  </si>
  <si>
    <t>Game No.　　10  -　W　-　9</t>
  </si>
  <si>
    <t>Game No.　　10  -　W　-　10</t>
  </si>
  <si>
    <t>Game No.　　10  -　W　-　11</t>
  </si>
  <si>
    <t>Game No.　　10  -　W　-　12</t>
  </si>
  <si>
    <t>Game No.　　10  -　  　-　</t>
  </si>
  <si>
    <t>Game No.　　11  -　W　-　9</t>
  </si>
  <si>
    <t>Game No.　　11  -　W　-　10</t>
  </si>
  <si>
    <t>Game No.　　11  -　W　-　11</t>
  </si>
  <si>
    <t>Game No.　　11  -　W　-　12</t>
  </si>
  <si>
    <t>Game No.　　11  -　  　-　</t>
  </si>
  <si>
    <t>Game No.　　12  -　W　-　9</t>
  </si>
  <si>
    <t>Game No.　　12  -　W　-　10</t>
  </si>
  <si>
    <t>Game No.　　12  -　W　-　11</t>
  </si>
  <si>
    <t>Game No.　　12  -　W　-　12</t>
  </si>
  <si>
    <t>Game No.　　12  -　  　-　</t>
  </si>
  <si>
    <t>Game No.　　13  -　W　-　9</t>
  </si>
  <si>
    <t>Game No.　　13  -　W　-　10</t>
  </si>
  <si>
    <t>Game No.　　13  -　W　-　11</t>
  </si>
  <si>
    <t>Game No.　　13  -　W　-　12</t>
  </si>
  <si>
    <t>Game No.　　13  -　  　-　</t>
  </si>
  <si>
    <t>Game No.　　14  -　W　-　9</t>
  </si>
  <si>
    <t>Game No.　　14  -　W　-　10</t>
  </si>
  <si>
    <t>Game No.　　14  -　W　-　11</t>
  </si>
  <si>
    <t>Game No.　　14  -　W　-　12</t>
  </si>
  <si>
    <t>Game No.　　14  -　  　-　</t>
  </si>
  <si>
    <t>Game No.　　15  -　W　-　9</t>
  </si>
  <si>
    <t>Game No.　　15  -　W　-　10</t>
  </si>
  <si>
    <t>Game No.　　15  -　W　-　11</t>
  </si>
  <si>
    <t>Game No.　　15  -　W　-　12</t>
  </si>
  <si>
    <t>Game No.　　15  -　  　-　</t>
  </si>
  <si>
    <t>Game No.　　16  -　W　-　9</t>
  </si>
  <si>
    <t>Game No.　　16  -　W　-　10</t>
  </si>
  <si>
    <t>Game No.　　16  -　W　-　11</t>
  </si>
  <si>
    <t>Game No.　　16  -　W　-　12</t>
  </si>
  <si>
    <t>Game No.　　16  -　  　-　</t>
  </si>
  <si>
    <t>in　テルミヌス広場</t>
  </si>
  <si>
    <t>2012.4.21～22</t>
  </si>
  <si>
    <t>第24回　北海道OPEN　決勝</t>
  </si>
  <si>
    <t>予選会場：テルミヌス広場・ディノス札幌中央・ディノス白石・キャノン</t>
  </si>
  <si>
    <t>W</t>
  </si>
  <si>
    <t>W</t>
  </si>
  <si>
    <t>上平佑一</t>
  </si>
  <si>
    <t>プロ：74名　アマチュア：73名</t>
  </si>
  <si>
    <t>出場者総数　147名</t>
  </si>
  <si>
    <t>ポケット9</t>
  </si>
  <si>
    <t>w</t>
  </si>
  <si>
    <t>W</t>
  </si>
  <si>
    <t>ポケット9</t>
  </si>
  <si>
    <t>キャノン</t>
  </si>
  <si>
    <t>W</t>
  </si>
  <si>
    <t>12-L</t>
  </si>
  <si>
    <t>11-L</t>
  </si>
  <si>
    <t>21-L</t>
  </si>
  <si>
    <t>W</t>
  </si>
  <si>
    <t>10-L</t>
  </si>
  <si>
    <t>27-L</t>
  </si>
  <si>
    <t>W</t>
  </si>
  <si>
    <t>9-L</t>
  </si>
  <si>
    <t>22-L</t>
  </si>
  <si>
    <t>11-L</t>
  </si>
  <si>
    <t>21-L</t>
  </si>
  <si>
    <t>10-L</t>
  </si>
  <si>
    <t>27-L</t>
  </si>
  <si>
    <t>9-L</t>
  </si>
  <si>
    <t>22-L</t>
  </si>
  <si>
    <t>w</t>
  </si>
  <si>
    <t>w</t>
  </si>
  <si>
    <t>w</t>
  </si>
  <si>
    <t>w</t>
  </si>
  <si>
    <t>ｗ</t>
  </si>
  <si>
    <t>ｗ</t>
  </si>
  <si>
    <t>w</t>
  </si>
  <si>
    <t>w</t>
  </si>
  <si>
    <t>w</t>
  </si>
  <si>
    <t>w</t>
  </si>
  <si>
    <t>杉原　匡</t>
  </si>
  <si>
    <t>塙　圭介</t>
  </si>
  <si>
    <t>土方　隼斗</t>
  </si>
  <si>
    <t>高野　智央</t>
  </si>
  <si>
    <t>福本　宇太郎</t>
  </si>
  <si>
    <t>赤狩山　幸男</t>
  </si>
  <si>
    <t>青木　亮二</t>
  </si>
  <si>
    <t>大井　直幸</t>
  </si>
  <si>
    <t>飯間　智也</t>
  </si>
  <si>
    <t>吉岡　正登</t>
  </si>
  <si>
    <t>西嶋　大策</t>
  </si>
  <si>
    <t>w</t>
  </si>
  <si>
    <t>w</t>
  </si>
  <si>
    <t>w</t>
  </si>
  <si>
    <t>栗林　達</t>
  </si>
  <si>
    <t>羅立文</t>
  </si>
  <si>
    <t>鈴木　清司</t>
  </si>
  <si>
    <t>W</t>
  </si>
  <si>
    <t>ｗ</t>
  </si>
  <si>
    <t>北谷　好宏</t>
  </si>
  <si>
    <t>竹中　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</si>
</sst>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0_);[Red]\(0\)"/>
    <numFmt numFmtId="181" formatCode="0_ "/>
    <numFmt numFmtId="182" formatCode="0;&quot;△ &quot;0"/>
    <numFmt numFmtId="183" formatCode="mmm\-yyyy"/>
  </numFmts>
  <fonts count="5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6"/>
      <color indexed="9"/>
      <name val="ＭＳ Ｐゴシック"/>
      <family val="3"/>
    </font>
    <font>
      <sz val="14"/>
      <color indexed="9"/>
      <name val="ＭＳ Ｐゴシック"/>
      <family val="3"/>
    </font>
    <font>
      <sz val="24"/>
      <name val="ＭＳ Ｐゴシック"/>
      <family val="3"/>
    </font>
    <font>
      <sz val="24"/>
      <color indexed="9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48"/>
      <color indexed="51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34"/>
      <name val="ＭＳ Ｐゴシック"/>
      <family val="3"/>
    </font>
    <font>
      <sz val="34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6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shrinkToFit="1"/>
    </xf>
    <xf numFmtId="0" fontId="7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2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42" fillId="0" borderId="0" xfId="0" applyFont="1" applyFill="1" applyBorder="1" applyAlignment="1">
      <alignment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6" xfId="0" applyFont="1" applyBorder="1" applyAlignment="1">
      <alignment horizontal="right" vertical="center"/>
    </xf>
    <xf numFmtId="0" fontId="45" fillId="0" borderId="19" xfId="0" applyFont="1" applyFill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3" fillId="0" borderId="0" xfId="0" applyFont="1" applyFill="1" applyBorder="1" applyAlignment="1">
      <alignment horizontal="center" vertical="center" textRotation="255" wrapText="1"/>
    </xf>
    <xf numFmtId="0" fontId="43" fillId="0" borderId="12" xfId="0" applyFont="1" applyFill="1" applyBorder="1" applyAlignment="1">
      <alignment horizontal="center" vertical="center" textRotation="255" wrapText="1"/>
    </xf>
    <xf numFmtId="0" fontId="45" fillId="0" borderId="20" xfId="0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textRotation="255" wrapText="1"/>
    </xf>
    <xf numFmtId="0" fontId="45" fillId="0" borderId="15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textRotation="255" wrapText="1"/>
    </xf>
    <xf numFmtId="0" fontId="45" fillId="0" borderId="12" xfId="0" applyFont="1" applyFill="1" applyBorder="1" applyAlignment="1">
      <alignment horizontal="center" vertical="center" textRotation="255" wrapText="1"/>
    </xf>
    <xf numFmtId="0" fontId="45" fillId="0" borderId="19" xfId="0" applyFont="1" applyFill="1" applyBorder="1" applyAlignment="1">
      <alignment horizontal="center" vertical="center" textRotation="255" wrapText="1"/>
    </xf>
    <xf numFmtId="0" fontId="45" fillId="0" borderId="18" xfId="0" applyFont="1" applyFill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top" shrinkToFit="1"/>
    </xf>
    <xf numFmtId="0" fontId="45" fillId="0" borderId="0" xfId="0" applyFont="1" applyBorder="1" applyAlignment="1">
      <alignment horizontal="center" vertical="center" textRotation="255" wrapText="1"/>
    </xf>
    <xf numFmtId="0" fontId="45" fillId="0" borderId="13" xfId="0" applyFont="1" applyFill="1" applyBorder="1" applyAlignment="1">
      <alignment horizontal="center" vertical="center" textRotation="255" wrapText="1"/>
    </xf>
    <xf numFmtId="0" fontId="45" fillId="0" borderId="2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Alignment="1">
      <alignment horizontal="right" vertical="center"/>
    </xf>
    <xf numFmtId="0" fontId="45" fillId="0" borderId="19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49" fillId="0" borderId="0" xfId="0" applyFont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44" fillId="7" borderId="0" xfId="0" applyFont="1" applyFill="1" applyBorder="1" applyAlignment="1">
      <alignment horizontal="left" vertical="center"/>
    </xf>
    <xf numFmtId="0" fontId="42" fillId="0" borderId="21" xfId="0" applyFont="1" applyBorder="1" applyAlignment="1">
      <alignment shrinkToFit="1"/>
    </xf>
    <xf numFmtId="0" fontId="7" fillId="0" borderId="22" xfId="0" applyFont="1" applyFill="1" applyBorder="1" applyAlignment="1">
      <alignment vertical="center" shrinkToFit="1"/>
    </xf>
    <xf numFmtId="0" fontId="8" fillId="0" borderId="21" xfId="0" applyFont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21" xfId="0" applyFont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textRotation="255" shrinkToFit="1"/>
    </xf>
    <xf numFmtId="0" fontId="42" fillId="0" borderId="21" xfId="0" applyFont="1" applyFill="1" applyBorder="1" applyAlignment="1">
      <alignment shrinkToFit="1"/>
    </xf>
    <xf numFmtId="0" fontId="7" fillId="0" borderId="1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6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textRotation="255" wrapText="1"/>
    </xf>
    <xf numFmtId="0" fontId="45" fillId="0" borderId="20" xfId="0" applyFont="1" applyBorder="1" applyAlignment="1">
      <alignment horizontal="center" vertical="center" textRotation="255" wrapText="1"/>
    </xf>
    <xf numFmtId="0" fontId="45" fillId="0" borderId="17" xfId="0" applyFont="1" applyBorder="1" applyAlignment="1">
      <alignment horizontal="center" vertical="center" textRotation="255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shrinkToFit="1"/>
    </xf>
    <xf numFmtId="0" fontId="4" fillId="0" borderId="19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43" fillId="0" borderId="1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4" fillId="7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0" fontId="45" fillId="0" borderId="19" xfId="0" applyFont="1" applyFill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 textRotation="255" wrapText="1"/>
    </xf>
    <xf numFmtId="0" fontId="46" fillId="0" borderId="35" xfId="0" applyFont="1" applyBorder="1" applyAlignment="1">
      <alignment horizontal="center" vertical="center" textRotation="255" wrapText="1"/>
    </xf>
    <xf numFmtId="0" fontId="46" fillId="0" borderId="36" xfId="0" applyFont="1" applyBorder="1" applyAlignment="1">
      <alignment horizontal="center" vertical="center" textRotation="255" wrapText="1"/>
    </xf>
    <xf numFmtId="0" fontId="46" fillId="0" borderId="37" xfId="0" applyFont="1" applyBorder="1" applyAlignment="1">
      <alignment horizontal="center" vertical="center" textRotation="255" wrapText="1"/>
    </xf>
    <xf numFmtId="0" fontId="46" fillId="0" borderId="38" xfId="0" applyFont="1" applyBorder="1" applyAlignment="1">
      <alignment horizontal="center" vertical="center" textRotation="255" wrapText="1"/>
    </xf>
    <xf numFmtId="0" fontId="46" fillId="0" borderId="39" xfId="0" applyFont="1" applyBorder="1" applyAlignment="1">
      <alignment horizontal="center" vertical="center" textRotation="255" wrapText="1"/>
    </xf>
    <xf numFmtId="0" fontId="43" fillId="7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44" fillId="3" borderId="0" xfId="0" applyFont="1" applyFill="1" applyAlignment="1">
      <alignment horizontal="center" vertical="center"/>
    </xf>
    <xf numFmtId="0" fontId="44" fillId="3" borderId="0" xfId="0" applyFont="1" applyFill="1" applyBorder="1" applyAlignment="1">
      <alignment horizontal="left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 shrinkToFit="1"/>
    </xf>
    <xf numFmtId="0" fontId="7" fillId="21" borderId="11" xfId="0" applyFont="1" applyFill="1" applyBorder="1" applyAlignment="1">
      <alignment horizontal="center" vertical="center" shrinkToFit="1"/>
    </xf>
    <xf numFmtId="0" fontId="7" fillId="21" borderId="16" xfId="0" applyFont="1" applyFill="1" applyBorder="1" applyAlignment="1">
      <alignment horizontal="center" vertical="center" shrinkToFit="1"/>
    </xf>
    <xf numFmtId="0" fontId="7" fillId="21" borderId="13" xfId="0" applyFont="1" applyFill="1" applyBorder="1" applyAlignment="1">
      <alignment horizontal="center" vertical="center" shrinkToFit="1"/>
    </xf>
    <xf numFmtId="0" fontId="7" fillId="21" borderId="10" xfId="0" applyFont="1" applyFill="1" applyBorder="1" applyAlignment="1">
      <alignment horizontal="center" vertical="center" shrinkToFit="1"/>
    </xf>
    <xf numFmtId="0" fontId="7" fillId="21" borderId="15" xfId="0" applyFont="1" applyFill="1" applyBorder="1" applyAlignment="1">
      <alignment horizontal="center" vertical="center" shrinkToFit="1"/>
    </xf>
    <xf numFmtId="0" fontId="43" fillId="21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44" fillId="21" borderId="0" xfId="0" applyFont="1" applyFill="1" applyAlignment="1">
      <alignment horizontal="center" vertical="center"/>
    </xf>
    <xf numFmtId="0" fontId="44" fillId="21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21" borderId="0" xfId="0" applyFont="1" applyFill="1" applyBorder="1" applyAlignment="1">
      <alignment horizontal="right" vertical="center"/>
    </xf>
    <xf numFmtId="0" fontId="7" fillId="24" borderId="14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shrinkToFit="1"/>
    </xf>
    <xf numFmtId="0" fontId="44" fillId="24" borderId="0" xfId="0" applyFont="1" applyFill="1" applyAlignment="1">
      <alignment horizontal="center" vertical="center"/>
    </xf>
    <xf numFmtId="0" fontId="44" fillId="24" borderId="0" xfId="0" applyFont="1" applyFill="1" applyBorder="1" applyAlignment="1">
      <alignment horizontal="left" vertical="center"/>
    </xf>
    <xf numFmtId="0" fontId="43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7" fillId="8" borderId="16" xfId="0" applyFont="1" applyFill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center" vertical="center" shrinkToFit="1"/>
    </xf>
    <xf numFmtId="0" fontId="7" fillId="8" borderId="10" xfId="0" applyFont="1" applyFill="1" applyBorder="1" applyAlignment="1">
      <alignment horizontal="center" vertical="center" shrinkToFit="1"/>
    </xf>
    <xf numFmtId="0" fontId="7" fillId="8" borderId="15" xfId="0" applyFont="1" applyFill="1" applyBorder="1" applyAlignment="1">
      <alignment horizontal="center" vertical="center" shrinkToFit="1"/>
    </xf>
    <xf numFmtId="0" fontId="44" fillId="8" borderId="0" xfId="0" applyFont="1" applyFill="1" applyAlignment="1">
      <alignment horizontal="center" vertical="center"/>
    </xf>
    <xf numFmtId="0" fontId="44" fillId="8" borderId="0" xfId="0" applyFont="1" applyFill="1" applyBorder="1" applyAlignment="1">
      <alignment horizontal="left" vertical="center"/>
    </xf>
    <xf numFmtId="0" fontId="0" fillId="0" borderId="0" xfId="0" applyFill="1" applyAlignment="1">
      <alignment shrinkToFit="1"/>
    </xf>
    <xf numFmtId="0" fontId="11" fillId="8" borderId="0" xfId="0" applyFont="1" applyFill="1" applyBorder="1" applyAlignment="1">
      <alignment horizontal="right" vertical="center"/>
    </xf>
    <xf numFmtId="0" fontId="43" fillId="8" borderId="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shrinkToFit="1"/>
    </xf>
    <xf numFmtId="0" fontId="7" fillId="10" borderId="11" xfId="0" applyFont="1" applyFill="1" applyBorder="1" applyAlignment="1">
      <alignment horizontal="center" vertical="center" shrinkToFit="1"/>
    </xf>
    <xf numFmtId="0" fontId="7" fillId="10" borderId="16" xfId="0" applyFont="1" applyFill="1" applyBorder="1" applyAlignment="1">
      <alignment horizontal="center" vertical="center" shrinkToFit="1"/>
    </xf>
    <xf numFmtId="0" fontId="7" fillId="10" borderId="13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15" xfId="0" applyFont="1" applyFill="1" applyBorder="1" applyAlignment="1">
      <alignment horizontal="center" vertical="center" shrinkToFit="1"/>
    </xf>
    <xf numFmtId="0" fontId="43" fillId="10" borderId="0" xfId="0" applyFont="1" applyFill="1" applyBorder="1" applyAlignment="1">
      <alignment horizontal="center" vertical="center"/>
    </xf>
    <xf numFmtId="0" fontId="44" fillId="10" borderId="0" xfId="0" applyFont="1" applyFill="1" applyAlignment="1">
      <alignment horizontal="center" vertical="center"/>
    </xf>
    <xf numFmtId="0" fontId="44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44" fillId="5" borderId="0" xfId="0" applyFont="1" applyFill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 shrinkToFit="1"/>
    </xf>
    <xf numFmtId="0" fontId="7" fillId="25" borderId="11" xfId="0" applyFont="1" applyFill="1" applyBorder="1" applyAlignment="1">
      <alignment horizontal="center" vertical="center" shrinkToFit="1"/>
    </xf>
    <xf numFmtId="0" fontId="7" fillId="25" borderId="16" xfId="0" applyFont="1" applyFill="1" applyBorder="1" applyAlignment="1">
      <alignment horizontal="center" vertical="center" shrinkToFit="1"/>
    </xf>
    <xf numFmtId="0" fontId="7" fillId="25" borderId="13" xfId="0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shrinkToFit="1"/>
    </xf>
    <xf numFmtId="0" fontId="7" fillId="25" borderId="15" xfId="0" applyFont="1" applyFill="1" applyBorder="1" applyAlignment="1">
      <alignment horizontal="center" vertical="center" shrinkToFit="1"/>
    </xf>
    <xf numFmtId="0" fontId="43" fillId="25" borderId="0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center" vertical="center"/>
    </xf>
    <xf numFmtId="0" fontId="44" fillId="25" borderId="0" xfId="0" applyFont="1" applyFill="1" applyBorder="1" applyAlignment="1">
      <alignment horizontal="left" vertical="center"/>
    </xf>
    <xf numFmtId="0" fontId="11" fillId="25" borderId="0" xfId="0" applyFont="1" applyFill="1" applyBorder="1" applyAlignment="1">
      <alignment horizontal="right" vertical="center"/>
    </xf>
    <xf numFmtId="0" fontId="7" fillId="11" borderId="14" xfId="0" applyFont="1" applyFill="1" applyBorder="1" applyAlignment="1">
      <alignment horizontal="center" vertical="center" shrinkToFit="1"/>
    </xf>
    <xf numFmtId="0" fontId="7" fillId="11" borderId="11" xfId="0" applyFont="1" applyFill="1" applyBorder="1" applyAlignment="1">
      <alignment horizontal="center" vertical="center" shrinkToFit="1"/>
    </xf>
    <xf numFmtId="0" fontId="7" fillId="11" borderId="16" xfId="0" applyFont="1" applyFill="1" applyBorder="1" applyAlignment="1">
      <alignment horizontal="center" vertical="center" shrinkToFit="1"/>
    </xf>
    <xf numFmtId="0" fontId="7" fillId="11" borderId="13" xfId="0" applyFont="1" applyFill="1" applyBorder="1" applyAlignment="1">
      <alignment horizontal="center" vertical="center" shrinkToFit="1"/>
    </xf>
    <xf numFmtId="0" fontId="7" fillId="11" borderId="10" xfId="0" applyFont="1" applyFill="1" applyBorder="1" applyAlignment="1">
      <alignment horizontal="center" vertical="center" shrinkToFit="1"/>
    </xf>
    <xf numFmtId="0" fontId="7" fillId="11" borderId="15" xfId="0" applyFont="1" applyFill="1" applyBorder="1" applyAlignment="1">
      <alignment horizontal="center" vertical="center" shrinkToFit="1"/>
    </xf>
    <xf numFmtId="0" fontId="44" fillId="11" borderId="0" xfId="0" applyFont="1" applyFill="1" applyAlignment="1">
      <alignment horizontal="center" vertical="center"/>
    </xf>
    <xf numFmtId="0" fontId="44" fillId="11" borderId="0" xfId="0" applyFont="1" applyFill="1" applyBorder="1" applyAlignment="1">
      <alignment horizontal="left" vertical="center"/>
    </xf>
    <xf numFmtId="0" fontId="1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 shrinkToFit="1"/>
    </xf>
    <xf numFmtId="0" fontId="7" fillId="26" borderId="11" xfId="0" applyFont="1" applyFill="1" applyBorder="1" applyAlignment="1">
      <alignment horizontal="center" vertical="center" shrinkToFit="1"/>
    </xf>
    <xf numFmtId="0" fontId="7" fillId="26" borderId="16" xfId="0" applyFont="1" applyFill="1" applyBorder="1" applyAlignment="1">
      <alignment horizontal="center" vertical="center" shrinkToFit="1"/>
    </xf>
    <xf numFmtId="0" fontId="7" fillId="26" borderId="13" xfId="0" applyFont="1" applyFill="1" applyBorder="1" applyAlignment="1">
      <alignment horizontal="center" vertical="center" shrinkToFit="1"/>
    </xf>
    <xf numFmtId="0" fontId="7" fillId="26" borderId="10" xfId="0" applyFont="1" applyFill="1" applyBorder="1" applyAlignment="1">
      <alignment horizontal="center" vertical="center" shrinkToFit="1"/>
    </xf>
    <xf numFmtId="0" fontId="7" fillId="26" borderId="15" xfId="0" applyFont="1" applyFill="1" applyBorder="1" applyAlignment="1">
      <alignment horizontal="center" vertical="center" shrinkToFit="1"/>
    </xf>
    <xf numFmtId="0" fontId="44" fillId="26" borderId="0" xfId="0" applyFont="1" applyFill="1" applyAlignment="1">
      <alignment horizontal="center" vertical="center"/>
    </xf>
    <xf numFmtId="0" fontId="44" fillId="26" borderId="0" xfId="0" applyFont="1" applyFill="1" applyBorder="1" applyAlignment="1">
      <alignment horizontal="left" vertical="center"/>
    </xf>
    <xf numFmtId="0" fontId="11" fillId="26" borderId="0" xfId="0" applyFont="1" applyFill="1" applyBorder="1" applyAlignment="1">
      <alignment horizontal="right" vertical="center"/>
    </xf>
    <xf numFmtId="0" fontId="43" fillId="26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44" fillId="4" borderId="0" xfId="0" applyFont="1" applyFill="1" applyAlignment="1">
      <alignment horizontal="center" vertical="center"/>
    </xf>
    <xf numFmtId="0" fontId="44" fillId="4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43" fillId="4" borderId="0" xfId="0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16" xfId="0" applyFont="1" applyFill="1" applyBorder="1" applyAlignment="1">
      <alignment horizontal="center" vertical="center" shrinkToFit="1"/>
    </xf>
    <xf numFmtId="0" fontId="7" fillId="27" borderId="13" xfId="0" applyFont="1" applyFill="1" applyBorder="1" applyAlignment="1">
      <alignment horizontal="center" vertical="center" shrinkToFit="1"/>
    </xf>
    <xf numFmtId="0" fontId="7" fillId="27" borderId="10" xfId="0" applyFont="1" applyFill="1" applyBorder="1" applyAlignment="1">
      <alignment horizontal="center" vertical="center" shrinkToFit="1"/>
    </xf>
    <xf numFmtId="0" fontId="7" fillId="27" borderId="15" xfId="0" applyFont="1" applyFill="1" applyBorder="1" applyAlignment="1">
      <alignment horizontal="center" vertical="center" shrinkToFit="1"/>
    </xf>
    <xf numFmtId="0" fontId="44" fillId="27" borderId="0" xfId="0" applyFont="1" applyFill="1" applyAlignment="1">
      <alignment horizontal="center" vertical="center"/>
    </xf>
    <xf numFmtId="0" fontId="44" fillId="27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horizontal="right" vertical="center"/>
    </xf>
    <xf numFmtId="0" fontId="43" fillId="27" borderId="0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 shrinkToFit="1"/>
    </xf>
    <xf numFmtId="0" fontId="9" fillId="28" borderId="11" xfId="0" applyFont="1" applyFill="1" applyBorder="1" applyAlignment="1">
      <alignment horizontal="center" vertical="center" shrinkToFit="1"/>
    </xf>
    <xf numFmtId="0" fontId="9" fillId="28" borderId="16" xfId="0" applyFont="1" applyFill="1" applyBorder="1" applyAlignment="1">
      <alignment horizontal="center" vertical="center" shrinkToFit="1"/>
    </xf>
    <xf numFmtId="0" fontId="9" fillId="28" borderId="13" xfId="0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0" fontId="9" fillId="28" borderId="15" xfId="0" applyFont="1" applyFill="1" applyBorder="1" applyAlignment="1">
      <alignment horizontal="center" vertical="center" shrinkToFit="1"/>
    </xf>
    <xf numFmtId="0" fontId="43" fillId="28" borderId="0" xfId="0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4" fillId="28" borderId="0" xfId="0" applyFont="1" applyFill="1" applyBorder="1" applyAlignment="1">
      <alignment horizontal="left" vertical="center"/>
    </xf>
    <xf numFmtId="0" fontId="12" fillId="28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9" fillId="29" borderId="14" xfId="0" applyFont="1" applyFill="1" applyBorder="1" applyAlignment="1">
      <alignment horizontal="center" vertical="center" shrinkToFit="1"/>
    </xf>
    <xf numFmtId="0" fontId="9" fillId="29" borderId="11" xfId="0" applyFont="1" applyFill="1" applyBorder="1" applyAlignment="1">
      <alignment horizontal="center" vertical="center" shrinkToFit="1"/>
    </xf>
    <xf numFmtId="0" fontId="9" fillId="29" borderId="16" xfId="0" applyFont="1" applyFill="1" applyBorder="1" applyAlignment="1">
      <alignment horizontal="center" vertical="center" shrinkToFit="1"/>
    </xf>
    <xf numFmtId="0" fontId="9" fillId="29" borderId="13" xfId="0" applyFont="1" applyFill="1" applyBorder="1" applyAlignment="1">
      <alignment horizontal="center" vertical="center" shrinkToFit="1"/>
    </xf>
    <xf numFmtId="0" fontId="9" fillId="29" borderId="10" xfId="0" applyFont="1" applyFill="1" applyBorder="1" applyAlignment="1">
      <alignment horizontal="center" vertical="center" shrinkToFit="1"/>
    </xf>
    <xf numFmtId="0" fontId="9" fillId="29" borderId="15" xfId="0" applyFont="1" applyFill="1" applyBorder="1" applyAlignment="1">
      <alignment horizontal="center" vertical="center" shrinkToFit="1"/>
    </xf>
    <xf numFmtId="0" fontId="44" fillId="29" borderId="0" xfId="0" applyFont="1" applyFill="1" applyAlignment="1">
      <alignment horizontal="center" vertical="center"/>
    </xf>
    <xf numFmtId="0" fontId="44" fillId="29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 shrinkToFit="1"/>
    </xf>
    <xf numFmtId="0" fontId="12" fillId="29" borderId="0" xfId="0" applyFont="1" applyFill="1" applyBorder="1" applyAlignment="1">
      <alignment horizontal="right" vertical="center"/>
    </xf>
    <xf numFmtId="0" fontId="43" fillId="29" borderId="0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 shrinkToFit="1"/>
    </xf>
    <xf numFmtId="0" fontId="7" fillId="17" borderId="11" xfId="0" applyFont="1" applyFill="1" applyBorder="1" applyAlignment="1">
      <alignment horizontal="center" vertical="center" shrinkToFit="1"/>
    </xf>
    <xf numFmtId="0" fontId="7" fillId="17" borderId="16" xfId="0" applyFont="1" applyFill="1" applyBorder="1" applyAlignment="1">
      <alignment horizontal="center" vertical="center" shrinkToFit="1"/>
    </xf>
    <xf numFmtId="0" fontId="7" fillId="17" borderId="13" xfId="0" applyFont="1" applyFill="1" applyBorder="1" applyAlignment="1">
      <alignment horizontal="center" vertical="center" shrinkToFit="1"/>
    </xf>
    <xf numFmtId="0" fontId="7" fillId="17" borderId="10" xfId="0" applyFont="1" applyFill="1" applyBorder="1" applyAlignment="1">
      <alignment horizontal="center" vertical="center" shrinkToFit="1"/>
    </xf>
    <xf numFmtId="0" fontId="7" fillId="17" borderId="15" xfId="0" applyFont="1" applyFill="1" applyBorder="1" applyAlignment="1">
      <alignment horizontal="center" vertical="center" shrinkToFit="1"/>
    </xf>
    <xf numFmtId="0" fontId="43" fillId="17" borderId="0" xfId="0" applyFont="1" applyFill="1" applyBorder="1" applyAlignment="1">
      <alignment horizontal="center" vertical="center"/>
    </xf>
    <xf numFmtId="0" fontId="44" fillId="17" borderId="0" xfId="0" applyFont="1" applyFill="1" applyAlignment="1">
      <alignment horizontal="center" vertical="center"/>
    </xf>
    <xf numFmtId="0" fontId="44" fillId="17" borderId="0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horizontal="right" vertical="center"/>
    </xf>
    <xf numFmtId="0" fontId="9" fillId="30" borderId="14" xfId="0" applyFont="1" applyFill="1" applyBorder="1" applyAlignment="1">
      <alignment horizontal="center" vertical="center" shrinkToFit="1"/>
    </xf>
    <xf numFmtId="0" fontId="9" fillId="30" borderId="11" xfId="0" applyFont="1" applyFill="1" applyBorder="1" applyAlignment="1">
      <alignment horizontal="center" vertical="center" shrinkToFit="1"/>
    </xf>
    <xf numFmtId="0" fontId="9" fillId="30" borderId="16" xfId="0" applyFont="1" applyFill="1" applyBorder="1" applyAlignment="1">
      <alignment horizontal="center" vertical="center" shrinkToFit="1"/>
    </xf>
    <xf numFmtId="0" fontId="9" fillId="30" borderId="13" xfId="0" applyFont="1" applyFill="1" applyBorder="1" applyAlignment="1">
      <alignment horizontal="center" vertical="center" shrinkToFit="1"/>
    </xf>
    <xf numFmtId="0" fontId="9" fillId="30" borderId="10" xfId="0" applyFont="1" applyFill="1" applyBorder="1" applyAlignment="1">
      <alignment horizontal="center" vertical="center" shrinkToFit="1"/>
    </xf>
    <xf numFmtId="0" fontId="9" fillId="30" borderId="15" xfId="0" applyFont="1" applyFill="1" applyBorder="1" applyAlignment="1">
      <alignment horizontal="center" vertical="center" shrinkToFit="1"/>
    </xf>
    <xf numFmtId="0" fontId="44" fillId="30" borderId="0" xfId="0" applyFont="1" applyFill="1" applyAlignment="1">
      <alignment horizontal="center" vertical="center"/>
    </xf>
    <xf numFmtId="0" fontId="44" fillId="30" borderId="0" xfId="0" applyFont="1" applyFill="1" applyBorder="1" applyAlignment="1">
      <alignment horizontal="left" vertical="center"/>
    </xf>
    <xf numFmtId="0" fontId="12" fillId="30" borderId="0" xfId="0" applyFont="1" applyFill="1" applyBorder="1" applyAlignment="1">
      <alignment horizontal="right" vertical="center"/>
    </xf>
    <xf numFmtId="0" fontId="43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255" wrapText="1"/>
    </xf>
    <xf numFmtId="0" fontId="24" fillId="0" borderId="20" xfId="0" applyFont="1" applyBorder="1" applyAlignment="1">
      <alignment horizontal="center" vertical="center" textRotation="255" wrapText="1"/>
    </xf>
    <xf numFmtId="0" fontId="24" fillId="0" borderId="17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U6" sqref="U6:V7"/>
    </sheetView>
  </sheetViews>
  <sheetFormatPr defaultColWidth="9.00390625" defaultRowHeight="13.5"/>
  <cols>
    <col min="1" max="1" width="5.375" style="0" bestFit="1" customWidth="1"/>
    <col min="2" max="2" width="15.625" style="0" bestFit="1" customWidth="1"/>
    <col min="3" max="3" width="5.625" style="0" customWidth="1"/>
    <col min="5" max="5" width="27.625" style="0" bestFit="1" customWidth="1"/>
    <col min="20" max="39" width="9.00390625" style="214" customWidth="1"/>
  </cols>
  <sheetData>
    <row r="1" spans="1:5" ht="13.5">
      <c r="A1" t="s">
        <v>29</v>
      </c>
      <c r="B1" t="s">
        <v>30</v>
      </c>
      <c r="D1" t="s">
        <v>27</v>
      </c>
      <c r="E1" t="s">
        <v>253</v>
      </c>
    </row>
    <row r="2" spans="1:5" ht="13.5">
      <c r="A2" t="s">
        <v>4</v>
      </c>
      <c r="B2" t="s">
        <v>338</v>
      </c>
      <c r="D2" t="s">
        <v>28</v>
      </c>
      <c r="E2" t="s">
        <v>254</v>
      </c>
    </row>
    <row r="3" spans="1:2" ht="13.5">
      <c r="A3" t="s">
        <v>5</v>
      </c>
      <c r="B3" t="s">
        <v>252</v>
      </c>
    </row>
    <row r="4" spans="1:2" ht="13.5">
      <c r="A4" t="s">
        <v>6</v>
      </c>
      <c r="B4" t="s">
        <v>169</v>
      </c>
    </row>
    <row r="5" spans="1:2" ht="13.5">
      <c r="A5" t="s">
        <v>7</v>
      </c>
      <c r="B5" t="s">
        <v>340</v>
      </c>
    </row>
    <row r="6" spans="1:19" ht="13.5">
      <c r="A6" t="s">
        <v>8</v>
      </c>
      <c r="B6" t="s">
        <v>169</v>
      </c>
      <c r="P6" s="214"/>
      <c r="Q6" s="214"/>
      <c r="R6" s="214"/>
      <c r="S6" s="214"/>
    </row>
    <row r="7" spans="1:19" ht="13.5">
      <c r="A7" t="s">
        <v>9</v>
      </c>
      <c r="B7" t="s">
        <v>169</v>
      </c>
      <c r="P7" s="214"/>
      <c r="Q7" s="214"/>
      <c r="R7" s="214"/>
      <c r="S7" s="214"/>
    </row>
    <row r="8" spans="1:19" ht="13.5">
      <c r="A8" t="s">
        <v>10</v>
      </c>
      <c r="B8" t="s">
        <v>339</v>
      </c>
      <c r="P8" s="214"/>
      <c r="Q8" s="214"/>
      <c r="R8" s="214"/>
      <c r="S8" s="214"/>
    </row>
    <row r="9" spans="1:19" ht="13.5">
      <c r="A9" t="s">
        <v>11</v>
      </c>
      <c r="B9" t="s">
        <v>339</v>
      </c>
      <c r="P9" s="214"/>
      <c r="Q9" s="214"/>
      <c r="R9" s="214"/>
      <c r="S9" s="214"/>
    </row>
    <row r="10" spans="1:2" ht="13.5">
      <c r="A10" t="s">
        <v>0</v>
      </c>
      <c r="B10" t="s">
        <v>339</v>
      </c>
    </row>
    <row r="11" spans="1:2" ht="13.5">
      <c r="A11" t="s">
        <v>1</v>
      </c>
      <c r="B11" t="s">
        <v>339</v>
      </c>
    </row>
    <row r="12" spans="1:2" ht="13.5">
      <c r="A12" t="s">
        <v>2</v>
      </c>
      <c r="B12" t="s">
        <v>169</v>
      </c>
    </row>
    <row r="13" spans="1:2" ht="13.5">
      <c r="A13" t="s">
        <v>3</v>
      </c>
      <c r="B13" t="s">
        <v>340</v>
      </c>
    </row>
    <row r="14" spans="1:2" ht="13.5">
      <c r="A14" t="s">
        <v>23</v>
      </c>
      <c r="B14" t="s">
        <v>340</v>
      </c>
    </row>
    <row r="15" spans="1:2" ht="13.5">
      <c r="A15" t="s">
        <v>24</v>
      </c>
      <c r="B15" t="s">
        <v>340</v>
      </c>
    </row>
    <row r="16" spans="1:2" ht="13.5">
      <c r="A16" t="s">
        <v>25</v>
      </c>
      <c r="B16" t="s">
        <v>340</v>
      </c>
    </row>
    <row r="17" spans="1:2" ht="13.5">
      <c r="A17" s="136" t="s">
        <v>26</v>
      </c>
      <c r="B17" t="s">
        <v>340</v>
      </c>
    </row>
    <row r="18" ht="13.5">
      <c r="A18" s="136"/>
    </row>
    <row r="19" ht="13.5">
      <c r="A19" s="136"/>
    </row>
    <row r="20" ht="13.5">
      <c r="A20" s="136"/>
    </row>
    <row r="21" ht="13.5">
      <c r="A21" s="136"/>
    </row>
    <row r="22" ht="13.5">
      <c r="A22" s="136"/>
    </row>
    <row r="23" ht="13.5">
      <c r="A23" s="136"/>
    </row>
    <row r="24" ht="13.5">
      <c r="A24" s="136"/>
    </row>
    <row r="25" ht="13.5">
      <c r="A25" s="136"/>
    </row>
    <row r="26" ht="13.5">
      <c r="A26" s="136"/>
    </row>
    <row r="27" ht="13.5">
      <c r="A27" s="136"/>
    </row>
    <row r="28" ht="13.5">
      <c r="A28" s="136"/>
    </row>
    <row r="29" ht="13.5">
      <c r="A29" s="136"/>
    </row>
    <row r="30" ht="13.5">
      <c r="A30" s="136"/>
    </row>
    <row r="31" ht="13.5">
      <c r="A31" s="136"/>
    </row>
    <row r="32" ht="13.5">
      <c r="A32" s="136"/>
    </row>
    <row r="33" ht="13.5">
      <c r="A33" s="136"/>
    </row>
    <row r="34" ht="13.5">
      <c r="A34" s="136"/>
    </row>
    <row r="35" ht="13.5">
      <c r="A35" s="136"/>
    </row>
    <row r="36" ht="13.5">
      <c r="A36" s="136"/>
    </row>
    <row r="37" ht="13.5">
      <c r="A37" s="136"/>
    </row>
    <row r="38" ht="13.5">
      <c r="A38" s="136"/>
    </row>
    <row r="39" ht="13.5">
      <c r="A39" s="136"/>
    </row>
    <row r="40" ht="13.5">
      <c r="A40" s="136"/>
    </row>
    <row r="41" ht="13.5">
      <c r="A41" s="136"/>
    </row>
    <row r="42" ht="13.5">
      <c r="A42" s="136"/>
    </row>
    <row r="43" ht="13.5">
      <c r="A43" s="136"/>
    </row>
    <row r="44" ht="13.5">
      <c r="A44" s="136"/>
    </row>
    <row r="45" ht="13.5">
      <c r="A45" s="136"/>
    </row>
    <row r="46" ht="13.5">
      <c r="A46" s="136"/>
    </row>
    <row r="47" ht="13.5">
      <c r="A47" s="136"/>
    </row>
    <row r="48" ht="13.5">
      <c r="A48" s="136"/>
    </row>
    <row r="49" ht="13.5">
      <c r="A49" s="136"/>
    </row>
    <row r="50" ht="13.5">
      <c r="A50" s="136"/>
    </row>
    <row r="51" ht="13.5">
      <c r="A51" s="136"/>
    </row>
    <row r="52" ht="13.5">
      <c r="A52" s="136"/>
    </row>
    <row r="53" ht="13.5">
      <c r="A53" s="136"/>
    </row>
    <row r="54" ht="13.5">
      <c r="A54" s="136"/>
    </row>
    <row r="55" ht="13.5">
      <c r="A55" s="136"/>
    </row>
    <row r="56" ht="13.5">
      <c r="A56" s="136"/>
    </row>
    <row r="57" ht="13.5">
      <c r="A57" s="136"/>
    </row>
    <row r="58" ht="13.5">
      <c r="A58" s="136"/>
    </row>
    <row r="59" ht="13.5">
      <c r="A59" s="136"/>
    </row>
    <row r="60" ht="13.5">
      <c r="A60" s="136"/>
    </row>
    <row r="61" ht="13.5">
      <c r="A61" s="136"/>
    </row>
    <row r="62" ht="13.5">
      <c r="A62" s="136"/>
    </row>
    <row r="63" ht="13.5">
      <c r="A63" s="136"/>
    </row>
    <row r="64" ht="13.5">
      <c r="A64" s="136"/>
    </row>
    <row r="65" ht="13.5">
      <c r="A65" s="136"/>
    </row>
    <row r="66" ht="13.5">
      <c r="A66" s="136"/>
    </row>
    <row r="67" ht="13.5">
      <c r="A67" s="136"/>
    </row>
    <row r="68" ht="13.5">
      <c r="A68" s="136"/>
    </row>
    <row r="69" ht="13.5">
      <c r="A69" s="136"/>
    </row>
    <row r="70" ht="13.5">
      <c r="A70" s="136"/>
    </row>
    <row r="71" ht="13.5">
      <c r="A71" s="136"/>
    </row>
    <row r="72" ht="13.5">
      <c r="A72" s="136"/>
    </row>
    <row r="73" ht="13.5">
      <c r="A73" s="1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7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73" t="str">
        <f>Rシート!E2</f>
        <v>2012年4月21日　9時集合</v>
      </c>
      <c r="U1" s="473"/>
      <c r="V1" s="473"/>
      <c r="W1" s="473"/>
      <c r="X1" s="470" t="str">
        <f>Rシート!A10</f>
        <v>9組</v>
      </c>
      <c r="Y1" s="470"/>
      <c r="Z1" s="470"/>
      <c r="AA1" s="470"/>
      <c r="AB1" s="470"/>
      <c r="AC1" s="471" t="str">
        <f>Rシート!B10</f>
        <v>ディノス白石</v>
      </c>
      <c r="AD1" s="471"/>
      <c r="AE1" s="471"/>
      <c r="AF1" s="471"/>
      <c r="AG1" s="471"/>
      <c r="AH1" s="471">
        <f>Rシート!K2</f>
        <v>0</v>
      </c>
      <c r="AI1" s="471"/>
      <c r="AJ1" s="471"/>
      <c r="AK1" s="471"/>
      <c r="AL1" s="471"/>
      <c r="AM1" s="471"/>
      <c r="AN1" s="54"/>
      <c r="AO1" s="464" t="s">
        <v>139</v>
      </c>
      <c r="AP1" s="465"/>
      <c r="AQ1" s="465"/>
      <c r="AR1" s="465"/>
      <c r="AS1" s="465"/>
      <c r="AT1" s="465"/>
      <c r="AU1" s="465"/>
      <c r="AV1" s="466"/>
      <c r="AW1" s="137"/>
      <c r="AX1" s="464" t="s">
        <v>139</v>
      </c>
      <c r="AY1" s="465"/>
      <c r="AZ1" s="465"/>
      <c r="BA1" s="465"/>
      <c r="BB1" s="465"/>
      <c r="BC1" s="465"/>
      <c r="BD1" s="465"/>
      <c r="BE1" s="466"/>
      <c r="BF1" s="137"/>
      <c r="BG1" s="464" t="s">
        <v>139</v>
      </c>
      <c r="BH1" s="465"/>
      <c r="BI1" s="465"/>
      <c r="BJ1" s="465"/>
      <c r="BK1" s="465"/>
      <c r="BL1" s="465"/>
      <c r="BM1" s="465"/>
      <c r="BN1" s="466"/>
      <c r="BO1" s="137"/>
      <c r="BP1" s="464" t="s">
        <v>139</v>
      </c>
      <c r="BQ1" s="465"/>
      <c r="BR1" s="465"/>
      <c r="BS1" s="465"/>
      <c r="BT1" s="465"/>
      <c r="BU1" s="465"/>
      <c r="BV1" s="465"/>
      <c r="BW1" s="466"/>
      <c r="BY1" s="464" t="s">
        <v>12</v>
      </c>
      <c r="BZ1" s="465"/>
      <c r="CA1" s="465"/>
      <c r="CB1" s="465"/>
      <c r="CC1" s="465"/>
      <c r="CD1" s="465"/>
      <c r="CE1" s="465"/>
      <c r="CF1" s="466"/>
      <c r="CG1" s="137"/>
      <c r="CH1" s="464" t="s">
        <v>12</v>
      </c>
      <c r="CI1" s="465"/>
      <c r="CJ1" s="465"/>
      <c r="CK1" s="465"/>
      <c r="CL1" s="465"/>
      <c r="CM1" s="465"/>
      <c r="CN1" s="465"/>
      <c r="CO1" s="466"/>
      <c r="CP1" s="137"/>
      <c r="CQ1" s="464" t="s">
        <v>12</v>
      </c>
      <c r="CR1" s="465"/>
      <c r="CS1" s="465"/>
      <c r="CT1" s="465"/>
      <c r="CU1" s="465"/>
      <c r="CV1" s="465"/>
      <c r="CW1" s="465"/>
      <c r="CX1" s="466"/>
      <c r="CY1" s="137"/>
      <c r="CZ1" s="464" t="s">
        <v>12</v>
      </c>
      <c r="DA1" s="465"/>
      <c r="DB1" s="465"/>
      <c r="DC1" s="465"/>
      <c r="DD1" s="465"/>
      <c r="DE1" s="465"/>
      <c r="DF1" s="465"/>
      <c r="DG1" s="46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73"/>
      <c r="U2" s="473"/>
      <c r="V2" s="473"/>
      <c r="W2" s="473"/>
      <c r="X2" s="470"/>
      <c r="Y2" s="470"/>
      <c r="Z2" s="470"/>
      <c r="AA2" s="470"/>
      <c r="AB2" s="470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54"/>
      <c r="AO2" s="467"/>
      <c r="AP2" s="468"/>
      <c r="AQ2" s="468"/>
      <c r="AR2" s="468"/>
      <c r="AS2" s="468"/>
      <c r="AT2" s="468"/>
      <c r="AU2" s="468"/>
      <c r="AV2" s="469"/>
      <c r="AW2" s="137"/>
      <c r="AX2" s="467"/>
      <c r="AY2" s="468"/>
      <c r="AZ2" s="468"/>
      <c r="BA2" s="468"/>
      <c r="BB2" s="468"/>
      <c r="BC2" s="468"/>
      <c r="BD2" s="468"/>
      <c r="BE2" s="469"/>
      <c r="BF2" s="137"/>
      <c r="BG2" s="467"/>
      <c r="BH2" s="468"/>
      <c r="BI2" s="468"/>
      <c r="BJ2" s="468"/>
      <c r="BK2" s="468"/>
      <c r="BL2" s="468"/>
      <c r="BM2" s="468"/>
      <c r="BN2" s="469"/>
      <c r="BO2" s="137"/>
      <c r="BP2" s="467"/>
      <c r="BQ2" s="468"/>
      <c r="BR2" s="468"/>
      <c r="BS2" s="468"/>
      <c r="BT2" s="468"/>
      <c r="BU2" s="468"/>
      <c r="BV2" s="468"/>
      <c r="BW2" s="469"/>
      <c r="BY2" s="467"/>
      <c r="BZ2" s="468"/>
      <c r="CA2" s="468"/>
      <c r="CB2" s="468"/>
      <c r="CC2" s="468"/>
      <c r="CD2" s="468"/>
      <c r="CE2" s="468"/>
      <c r="CF2" s="469"/>
      <c r="CG2" s="137"/>
      <c r="CH2" s="467"/>
      <c r="CI2" s="468"/>
      <c r="CJ2" s="468"/>
      <c r="CK2" s="468"/>
      <c r="CL2" s="468"/>
      <c r="CM2" s="468"/>
      <c r="CN2" s="468"/>
      <c r="CO2" s="469"/>
      <c r="CP2" s="137"/>
      <c r="CQ2" s="467"/>
      <c r="CR2" s="468"/>
      <c r="CS2" s="468"/>
      <c r="CT2" s="468"/>
      <c r="CU2" s="468"/>
      <c r="CV2" s="468"/>
      <c r="CW2" s="468"/>
      <c r="CX2" s="469"/>
      <c r="CY2" s="137"/>
      <c r="CZ2" s="467"/>
      <c r="DA2" s="468"/>
      <c r="DB2" s="468"/>
      <c r="DC2" s="468"/>
      <c r="DD2" s="468"/>
      <c r="DE2" s="468"/>
      <c r="DF2" s="468"/>
      <c r="DG2" s="46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73"/>
      <c r="U3" s="473"/>
      <c r="V3" s="473"/>
      <c r="W3" s="473"/>
      <c r="X3" s="470"/>
      <c r="Y3" s="470"/>
      <c r="Z3" s="470"/>
      <c r="AA3" s="470"/>
      <c r="AB3" s="470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54"/>
      <c r="AO3" s="252" t="s">
        <v>148</v>
      </c>
      <c r="AP3" s="253"/>
      <c r="AQ3" s="253"/>
      <c r="AR3" s="253"/>
      <c r="AS3" s="253"/>
      <c r="AT3" s="253"/>
      <c r="AU3" s="253"/>
      <c r="AV3" s="254"/>
      <c r="AW3" s="140"/>
      <c r="AX3" s="252" t="s">
        <v>80</v>
      </c>
      <c r="AY3" s="253"/>
      <c r="AZ3" s="253"/>
      <c r="BA3" s="253"/>
      <c r="BB3" s="253"/>
      <c r="BC3" s="253"/>
      <c r="BD3" s="253"/>
      <c r="BE3" s="254"/>
      <c r="BF3" s="140"/>
      <c r="BG3" s="252" t="s">
        <v>81</v>
      </c>
      <c r="BH3" s="253"/>
      <c r="BI3" s="253"/>
      <c r="BJ3" s="253"/>
      <c r="BK3" s="253"/>
      <c r="BL3" s="253"/>
      <c r="BM3" s="253"/>
      <c r="BN3" s="254"/>
      <c r="BO3" s="140"/>
      <c r="BP3" s="252" t="s">
        <v>82</v>
      </c>
      <c r="BQ3" s="253"/>
      <c r="BR3" s="253"/>
      <c r="BS3" s="253"/>
      <c r="BT3" s="253"/>
      <c r="BU3" s="253"/>
      <c r="BV3" s="253"/>
      <c r="BW3" s="254"/>
      <c r="BY3" s="252" t="s">
        <v>385</v>
      </c>
      <c r="BZ3" s="253"/>
      <c r="CA3" s="253"/>
      <c r="CB3" s="253"/>
      <c r="CC3" s="253"/>
      <c r="CD3" s="253"/>
      <c r="CE3" s="253"/>
      <c r="CF3" s="254"/>
      <c r="CH3" s="252" t="s">
        <v>385</v>
      </c>
      <c r="CI3" s="253"/>
      <c r="CJ3" s="253"/>
      <c r="CK3" s="253"/>
      <c r="CL3" s="253"/>
      <c r="CM3" s="253"/>
      <c r="CN3" s="253"/>
      <c r="CO3" s="254"/>
      <c r="CQ3" s="252" t="s">
        <v>385</v>
      </c>
      <c r="CR3" s="253"/>
      <c r="CS3" s="253"/>
      <c r="CT3" s="253"/>
      <c r="CU3" s="253"/>
      <c r="CV3" s="253"/>
      <c r="CW3" s="253"/>
      <c r="CX3" s="254"/>
      <c r="CZ3" s="252" t="s">
        <v>385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457</v>
      </c>
      <c r="P6" s="337" t="str">
        <f>IF(AND(O6="",U6=""),"",IF(O6="W",A29,AL29))</f>
        <v>高野智央</v>
      </c>
      <c r="Q6" s="338"/>
      <c r="R6" s="338"/>
      <c r="S6" s="338"/>
      <c r="T6" s="339"/>
      <c r="U6" s="348">
        <v>3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高橋邦彦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吉田潤平</v>
      </c>
      <c r="AY7" s="240"/>
      <c r="AZ7" s="240"/>
      <c r="BA7" s="240" t="str">
        <f>P17</f>
        <v>ﾋﾞﾘﾔｰﾄﾞｼﾞｭﾆｱ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西山太久哉</v>
      </c>
      <c r="BH7" s="240"/>
      <c r="BI7" s="240"/>
      <c r="BJ7" s="240" t="str">
        <f>P23</f>
        <v>HPBA</v>
      </c>
      <c r="BK7" s="240" t="str">
        <f>O25</f>
        <v>田仲海輝</v>
      </c>
      <c r="BL7" s="240"/>
      <c r="BM7" s="240"/>
      <c r="BN7" s="240" t="str">
        <f>P25</f>
        <v>JPBA関東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高野智央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高橋邦彦</v>
      </c>
      <c r="I11" s="301" t="s">
        <v>457</v>
      </c>
      <c r="J11" s="302"/>
      <c r="K11" s="288" t="str">
        <f>IF(AND(L10="",L14=""),"",IF(L10="W",O11,O13))</f>
        <v>高橋邦彦</v>
      </c>
      <c r="L11" s="303"/>
      <c r="M11" s="303"/>
      <c r="N11" s="307">
        <v>1</v>
      </c>
      <c r="O11" s="258" t="s">
        <v>267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大西秀明</v>
      </c>
      <c r="AA11" s="163"/>
      <c r="AB11" s="163"/>
      <c r="AC11" s="280" t="str">
        <f>IF(AA14="W",Z11,Z23)</f>
        <v>西山太久哉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>
        <v>3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5</v>
      </c>
      <c r="AB14" s="287"/>
      <c r="AC14" s="281"/>
      <c r="AD14" s="287">
        <v>4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高野智央</v>
      </c>
      <c r="F17" s="47"/>
      <c r="G17" s="26"/>
      <c r="H17" s="292"/>
      <c r="I17" s="37"/>
      <c r="J17" s="24"/>
      <c r="K17" s="288" t="str">
        <f>IF(AND(L16="",L20=""),"",IF(L16="W",O17,O19))</f>
        <v>吉田潤平</v>
      </c>
      <c r="L17" s="300"/>
      <c r="M17" s="300"/>
      <c r="N17" s="307">
        <v>3</v>
      </c>
      <c r="O17" s="328" t="s">
        <v>188</v>
      </c>
      <c r="P17" s="328" t="s">
        <v>166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大西秀明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高橋邦彦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2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457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ﾋﾞﾘﾔｰﾄﾞｼﾞｭﾆｱ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1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高野智央</v>
      </c>
      <c r="I23" s="228">
        <v>3</v>
      </c>
      <c r="J23" s="271"/>
      <c r="K23" s="288" t="str">
        <f>IF(AND(L22="",L26=""),"",IF(L22="W",O23,O25))</f>
        <v>田仲海輝</v>
      </c>
      <c r="L23" s="300"/>
      <c r="M23" s="300"/>
      <c r="N23" s="307">
        <v>5</v>
      </c>
      <c r="O23" s="328" t="s">
        <v>240</v>
      </c>
      <c r="P23" s="328" t="s">
        <v>251</v>
      </c>
      <c r="Q23" s="232"/>
      <c r="R23" s="7"/>
      <c r="S23" s="3"/>
      <c r="T23" s="312" t="str">
        <f>IF(AND(L22="",L26=""),"",IF(L22&lt;&gt;"W",O23,O25))</f>
        <v>西山太久哉</v>
      </c>
      <c r="U23" s="283" t="s">
        <v>435</v>
      </c>
      <c r="V23" s="284"/>
      <c r="W23" s="277" t="str">
        <f>IF(U23="W",T23,T29)</f>
        <v>西山太久哉</v>
      </c>
      <c r="X23" s="286" t="s">
        <v>425</v>
      </c>
      <c r="Y23" s="287"/>
      <c r="Z23" s="280" t="str">
        <f>IF(X23="W",W23,W29)</f>
        <v>西山太久哉</v>
      </c>
      <c r="AA23" s="182"/>
      <c r="AB23" s="162"/>
      <c r="AC23" s="280" t="str">
        <f>IF(F14&lt;&gt;"W",H11,H23)</f>
        <v>高橋邦彦</v>
      </c>
      <c r="AD23" s="175"/>
      <c r="AE23" s="163"/>
      <c r="AF23" s="281"/>
      <c r="AG23" s="192"/>
      <c r="AH23" s="191"/>
      <c r="AI23" s="280" t="str">
        <f>IF(AG20="W",AF17,AF41)</f>
        <v>高橋邦彦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29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285</v>
      </c>
      <c r="P25" s="258" t="s">
        <v>256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 t="s">
        <v>457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457</v>
      </c>
      <c r="AB28" s="287"/>
      <c r="AC28" s="281"/>
      <c r="AD28" s="287" t="s">
        <v>457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高野智央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高野智央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森谷眞樹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高橋邦彦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431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296</v>
      </c>
      <c r="P31" s="258" t="s">
        <v>256</v>
      </c>
      <c r="Q31" s="232"/>
      <c r="R31" s="234"/>
      <c r="S31" s="62"/>
      <c r="T31" s="273"/>
      <c r="U31" s="283"/>
      <c r="V31" s="311"/>
      <c r="W31" s="278"/>
      <c r="X31" s="286">
        <v>2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64" t="s">
        <v>139</v>
      </c>
      <c r="AP31" s="465"/>
      <c r="AQ31" s="465"/>
      <c r="AR31" s="465"/>
      <c r="AS31" s="465"/>
      <c r="AT31" s="465"/>
      <c r="AU31" s="465"/>
      <c r="AV31" s="466"/>
      <c r="AW31" s="137"/>
      <c r="AX31" s="464" t="s">
        <v>139</v>
      </c>
      <c r="AY31" s="465"/>
      <c r="AZ31" s="465"/>
      <c r="BA31" s="465"/>
      <c r="BB31" s="465"/>
      <c r="BC31" s="465"/>
      <c r="BD31" s="465"/>
      <c r="BE31" s="466"/>
      <c r="BF31" s="137"/>
      <c r="BG31" s="464" t="s">
        <v>139</v>
      </c>
      <c r="BH31" s="465"/>
      <c r="BI31" s="465"/>
      <c r="BJ31" s="465"/>
      <c r="BK31" s="465"/>
      <c r="BL31" s="465"/>
      <c r="BM31" s="465"/>
      <c r="BN31" s="466"/>
      <c r="BO31" s="137"/>
      <c r="BP31" s="464" t="s">
        <v>139</v>
      </c>
      <c r="BQ31" s="465"/>
      <c r="BR31" s="465"/>
      <c r="BS31" s="465"/>
      <c r="BT31" s="465"/>
      <c r="BU31" s="465"/>
      <c r="BV31" s="465"/>
      <c r="BW31" s="466"/>
      <c r="BY31" s="464" t="s">
        <v>12</v>
      </c>
      <c r="BZ31" s="465"/>
      <c r="CA31" s="465"/>
      <c r="CB31" s="465"/>
      <c r="CC31" s="465"/>
      <c r="CD31" s="465"/>
      <c r="CE31" s="465"/>
      <c r="CF31" s="466"/>
      <c r="CG31" s="137"/>
      <c r="CH31" s="464" t="s">
        <v>12</v>
      </c>
      <c r="CI31" s="465"/>
      <c r="CJ31" s="465"/>
      <c r="CK31" s="465"/>
      <c r="CL31" s="465"/>
      <c r="CM31" s="465"/>
      <c r="CN31" s="465"/>
      <c r="CO31" s="466"/>
      <c r="CP31" s="137"/>
      <c r="CQ31" s="464" t="s">
        <v>12</v>
      </c>
      <c r="CR31" s="465"/>
      <c r="CS31" s="465"/>
      <c r="CT31" s="465"/>
      <c r="CU31" s="465"/>
      <c r="CV31" s="465"/>
      <c r="CW31" s="465"/>
      <c r="CX31" s="466"/>
      <c r="CY31" s="137"/>
      <c r="CZ31" s="464" t="s">
        <v>12</v>
      </c>
      <c r="DA31" s="465"/>
      <c r="DB31" s="465"/>
      <c r="DC31" s="465"/>
      <c r="DD31" s="465"/>
      <c r="DE31" s="465"/>
      <c r="DF31" s="465"/>
      <c r="DG31" s="46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425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67"/>
      <c r="AP32" s="468"/>
      <c r="AQ32" s="468"/>
      <c r="AR32" s="468"/>
      <c r="AS32" s="468"/>
      <c r="AT32" s="468"/>
      <c r="AU32" s="468"/>
      <c r="AV32" s="469"/>
      <c r="AW32" s="137"/>
      <c r="AX32" s="467"/>
      <c r="AY32" s="468"/>
      <c r="AZ32" s="468"/>
      <c r="BA32" s="468"/>
      <c r="BB32" s="468"/>
      <c r="BC32" s="468"/>
      <c r="BD32" s="468"/>
      <c r="BE32" s="469"/>
      <c r="BF32" s="137"/>
      <c r="BG32" s="467"/>
      <c r="BH32" s="468"/>
      <c r="BI32" s="468"/>
      <c r="BJ32" s="468"/>
      <c r="BK32" s="468"/>
      <c r="BL32" s="468"/>
      <c r="BM32" s="468"/>
      <c r="BN32" s="469"/>
      <c r="BO32" s="137"/>
      <c r="BP32" s="467"/>
      <c r="BQ32" s="468"/>
      <c r="BR32" s="468"/>
      <c r="BS32" s="468"/>
      <c r="BT32" s="468"/>
      <c r="BU32" s="468"/>
      <c r="BV32" s="468"/>
      <c r="BW32" s="469"/>
      <c r="BY32" s="467"/>
      <c r="BZ32" s="468"/>
      <c r="CA32" s="468"/>
      <c r="CB32" s="468"/>
      <c r="CC32" s="468"/>
      <c r="CD32" s="468"/>
      <c r="CE32" s="468"/>
      <c r="CF32" s="469"/>
      <c r="CG32" s="137"/>
      <c r="CH32" s="467"/>
      <c r="CI32" s="468"/>
      <c r="CJ32" s="468"/>
      <c r="CK32" s="468"/>
      <c r="CL32" s="468"/>
      <c r="CM32" s="468"/>
      <c r="CN32" s="468"/>
      <c r="CO32" s="469"/>
      <c r="CP32" s="137"/>
      <c r="CQ32" s="467"/>
      <c r="CR32" s="468"/>
      <c r="CS32" s="468"/>
      <c r="CT32" s="468"/>
      <c r="CU32" s="468"/>
      <c r="CV32" s="468"/>
      <c r="CW32" s="468"/>
      <c r="CX32" s="469"/>
      <c r="CY32" s="137"/>
      <c r="CZ32" s="467"/>
      <c r="DA32" s="468"/>
      <c r="DB32" s="468"/>
      <c r="DC32" s="468"/>
      <c r="DD32" s="468"/>
      <c r="DE32" s="468"/>
      <c r="DF32" s="468"/>
      <c r="DG32" s="46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83</v>
      </c>
      <c r="AP33" s="253"/>
      <c r="AQ33" s="253"/>
      <c r="AR33" s="253"/>
      <c r="AS33" s="253"/>
      <c r="AT33" s="253"/>
      <c r="AU33" s="253"/>
      <c r="AV33" s="254"/>
      <c r="AX33" s="258" t="s">
        <v>84</v>
      </c>
      <c r="AY33" s="258"/>
      <c r="AZ33" s="258"/>
      <c r="BA33" s="258"/>
      <c r="BB33" s="258"/>
      <c r="BC33" s="258"/>
      <c r="BD33" s="258"/>
      <c r="BE33" s="258"/>
      <c r="BG33" s="258" t="s">
        <v>85</v>
      </c>
      <c r="BH33" s="258"/>
      <c r="BI33" s="258"/>
      <c r="BJ33" s="258"/>
      <c r="BK33" s="258"/>
      <c r="BL33" s="258"/>
      <c r="BM33" s="258"/>
      <c r="BN33" s="258"/>
      <c r="BP33" s="258" t="s">
        <v>86</v>
      </c>
      <c r="BQ33" s="258"/>
      <c r="BR33" s="258"/>
      <c r="BS33" s="258"/>
      <c r="BT33" s="258"/>
      <c r="BU33" s="258"/>
      <c r="BV33" s="258"/>
      <c r="BW33" s="258"/>
      <c r="BY33" s="252" t="s">
        <v>385</v>
      </c>
      <c r="BZ33" s="253"/>
      <c r="CA33" s="253"/>
      <c r="CB33" s="253"/>
      <c r="CC33" s="253"/>
      <c r="CD33" s="253"/>
      <c r="CE33" s="253"/>
      <c r="CF33" s="254"/>
      <c r="CH33" s="252" t="s">
        <v>385</v>
      </c>
      <c r="CI33" s="253"/>
      <c r="CJ33" s="253"/>
      <c r="CK33" s="253"/>
      <c r="CL33" s="253"/>
      <c r="CM33" s="253"/>
      <c r="CN33" s="253"/>
      <c r="CO33" s="254"/>
      <c r="CQ33" s="252" t="s">
        <v>385</v>
      </c>
      <c r="CR33" s="253"/>
      <c r="CS33" s="253"/>
      <c r="CT33" s="253"/>
      <c r="CU33" s="253"/>
      <c r="CV33" s="253"/>
      <c r="CW33" s="253"/>
      <c r="CX33" s="254"/>
      <c r="CZ33" s="252" t="s">
        <v>385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山川英樹</v>
      </c>
      <c r="I35" s="228" t="s">
        <v>457</v>
      </c>
      <c r="J35" s="229"/>
      <c r="K35" s="288" t="str">
        <f>IF(AND(L34="",L38=""),"",IF(L34="W",O35,O37))</f>
        <v>山川英樹</v>
      </c>
      <c r="L35" s="300"/>
      <c r="M35" s="300"/>
      <c r="N35" s="307">
        <v>9</v>
      </c>
      <c r="O35" s="258" t="s">
        <v>313</v>
      </c>
      <c r="P35" s="258" t="s">
        <v>262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田仲海輝</v>
      </c>
      <c r="AA35" s="163"/>
      <c r="AB35" s="200"/>
      <c r="AC35" s="280" t="str">
        <f>IF(AA38="W",Z35,Z47)</f>
        <v>吉田潤平</v>
      </c>
      <c r="AD35" s="163"/>
      <c r="AE35" s="163"/>
      <c r="AF35" s="204"/>
      <c r="AG35" s="202"/>
      <c r="AH35" s="201"/>
      <c r="AI35" s="280" t="str">
        <f>IF(C20&lt;&gt;"W",E17,E41)</f>
        <v>原口俊行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山川英樹</v>
      </c>
      <c r="AP37" s="240"/>
      <c r="AQ37" s="240"/>
      <c r="AR37" s="240" t="str">
        <f>P35</f>
        <v>JPBA関西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森谷眞樹</v>
      </c>
      <c r="AY37" s="240"/>
      <c r="AZ37" s="240"/>
      <c r="BA37" s="240" t="str">
        <f>P41</f>
        <v>ディノス白石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大西秀明</v>
      </c>
      <c r="BH37" s="240"/>
      <c r="BI37" s="240"/>
      <c r="BJ37" s="240" t="str">
        <f>P47</f>
        <v>クレッシェント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原口俊行</v>
      </c>
      <c r="BU37" s="240"/>
      <c r="BV37" s="240"/>
      <c r="BW37" s="240" t="str">
        <f>P55</f>
        <v>JPBA東海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6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6</v>
      </c>
      <c r="AB38" s="287"/>
      <c r="AC38" s="281"/>
      <c r="AD38" s="287">
        <v>2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0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原口俊行</v>
      </c>
      <c r="F41" s="47"/>
      <c r="G41" s="26"/>
      <c r="H41" s="292"/>
      <c r="I41" s="37"/>
      <c r="J41" s="24"/>
      <c r="K41" s="288" t="str">
        <f>IF(AND(L40="",L44=""),"",IF(L40="W",O41,O43))</f>
        <v>森谷眞樹</v>
      </c>
      <c r="L41" s="300"/>
      <c r="M41" s="300"/>
      <c r="N41" s="307">
        <v>11</v>
      </c>
      <c r="O41" s="328" t="s">
        <v>199</v>
      </c>
      <c r="P41" s="328" t="s">
        <v>170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田仲海輝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山川英樹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4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6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5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原口俊行</v>
      </c>
      <c r="I47" s="228">
        <v>1</v>
      </c>
      <c r="J47" s="271"/>
      <c r="K47" s="288" t="str">
        <f>IF(AND(L46="",L50=""),"",IF(L46="W",O47,O49))</f>
        <v>大西秀明</v>
      </c>
      <c r="L47" s="300"/>
      <c r="M47" s="300"/>
      <c r="N47" s="307">
        <v>13</v>
      </c>
      <c r="O47" s="328" t="s">
        <v>218</v>
      </c>
      <c r="P47" s="328" t="s">
        <v>173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吉田潤平</v>
      </c>
      <c r="AA47" s="182"/>
      <c r="AB47" s="162"/>
      <c r="AC47" s="280" t="str">
        <f>IF(F38&lt;&gt;"W",H35,H47)</f>
        <v>山川英樹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ディノス白石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457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/>
      <c r="AB52" s="287"/>
      <c r="AC52" s="281"/>
      <c r="AD52" s="287" t="s">
        <v>431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原口俊行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吉田潤平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431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330</v>
      </c>
      <c r="P55" s="258" t="s">
        <v>325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64" t="s">
        <v>12</v>
      </c>
      <c r="AP59" s="465"/>
      <c r="AQ59" s="465"/>
      <c r="AR59" s="465"/>
      <c r="AS59" s="465"/>
      <c r="AT59" s="465"/>
      <c r="AU59" s="465"/>
      <c r="AV59" s="466"/>
      <c r="AW59" s="137"/>
      <c r="AX59" s="464" t="s">
        <v>12</v>
      </c>
      <c r="AY59" s="465"/>
      <c r="AZ59" s="465"/>
      <c r="BA59" s="465"/>
      <c r="BB59" s="465"/>
      <c r="BC59" s="465"/>
      <c r="BD59" s="465"/>
      <c r="BE59" s="466"/>
      <c r="BF59" s="137"/>
      <c r="BG59" s="464" t="s">
        <v>12</v>
      </c>
      <c r="BH59" s="465"/>
      <c r="BI59" s="465"/>
      <c r="BJ59" s="465"/>
      <c r="BK59" s="465"/>
      <c r="BL59" s="465"/>
      <c r="BM59" s="465"/>
      <c r="BN59" s="466"/>
      <c r="BO59" s="137"/>
      <c r="BP59" s="464" t="s">
        <v>12</v>
      </c>
      <c r="BQ59" s="465"/>
      <c r="BR59" s="465"/>
      <c r="BS59" s="465"/>
      <c r="BT59" s="465"/>
      <c r="BU59" s="465"/>
      <c r="BV59" s="465"/>
      <c r="BW59" s="466"/>
      <c r="BY59" s="464" t="s">
        <v>12</v>
      </c>
      <c r="BZ59" s="465"/>
      <c r="CA59" s="465"/>
      <c r="CB59" s="465"/>
      <c r="CC59" s="465"/>
      <c r="CD59" s="465"/>
      <c r="CE59" s="465"/>
      <c r="CF59" s="466"/>
      <c r="CG59" s="137"/>
      <c r="CH59" s="464" t="s">
        <v>12</v>
      </c>
      <c r="CI59" s="465"/>
      <c r="CJ59" s="465"/>
      <c r="CK59" s="465"/>
      <c r="CL59" s="465"/>
      <c r="CM59" s="465"/>
      <c r="CN59" s="465"/>
      <c r="CO59" s="466"/>
      <c r="CP59" s="137"/>
      <c r="CQ59" s="464" t="s">
        <v>12</v>
      </c>
      <c r="CR59" s="465"/>
      <c r="CS59" s="465"/>
      <c r="CT59" s="465"/>
      <c r="CU59" s="465"/>
      <c r="CV59" s="465"/>
      <c r="CW59" s="465"/>
      <c r="CX59" s="466"/>
      <c r="CY59" s="137"/>
      <c r="CZ59" s="464" t="s">
        <v>12</v>
      </c>
      <c r="DA59" s="465"/>
      <c r="DB59" s="465"/>
      <c r="DC59" s="465"/>
      <c r="DD59" s="465"/>
      <c r="DE59" s="465"/>
      <c r="DF59" s="465"/>
      <c r="DG59" s="466"/>
    </row>
    <row r="60" spans="41:111" ht="13.5" customHeight="1">
      <c r="AO60" s="467"/>
      <c r="AP60" s="468"/>
      <c r="AQ60" s="468"/>
      <c r="AR60" s="468"/>
      <c r="AS60" s="468"/>
      <c r="AT60" s="468"/>
      <c r="AU60" s="468"/>
      <c r="AV60" s="469"/>
      <c r="AW60" s="137"/>
      <c r="AX60" s="467"/>
      <c r="AY60" s="468"/>
      <c r="AZ60" s="468"/>
      <c r="BA60" s="468"/>
      <c r="BB60" s="468"/>
      <c r="BC60" s="468"/>
      <c r="BD60" s="468"/>
      <c r="BE60" s="469"/>
      <c r="BF60" s="137"/>
      <c r="BG60" s="467"/>
      <c r="BH60" s="468"/>
      <c r="BI60" s="468"/>
      <c r="BJ60" s="468"/>
      <c r="BK60" s="468"/>
      <c r="BL60" s="468"/>
      <c r="BM60" s="468"/>
      <c r="BN60" s="469"/>
      <c r="BO60" s="137"/>
      <c r="BP60" s="467"/>
      <c r="BQ60" s="468"/>
      <c r="BR60" s="468"/>
      <c r="BS60" s="468"/>
      <c r="BT60" s="468"/>
      <c r="BU60" s="468"/>
      <c r="BV60" s="468"/>
      <c r="BW60" s="469"/>
      <c r="BY60" s="467"/>
      <c r="BZ60" s="468"/>
      <c r="CA60" s="468"/>
      <c r="CB60" s="468"/>
      <c r="CC60" s="468"/>
      <c r="CD60" s="468"/>
      <c r="CE60" s="468"/>
      <c r="CF60" s="469"/>
      <c r="CG60" s="137"/>
      <c r="CH60" s="467"/>
      <c r="CI60" s="468"/>
      <c r="CJ60" s="468"/>
      <c r="CK60" s="468"/>
      <c r="CL60" s="468"/>
      <c r="CM60" s="468"/>
      <c r="CN60" s="468"/>
      <c r="CO60" s="469"/>
      <c r="CP60" s="137"/>
      <c r="CQ60" s="467"/>
      <c r="CR60" s="468"/>
      <c r="CS60" s="468"/>
      <c r="CT60" s="468"/>
      <c r="CU60" s="468"/>
      <c r="CV60" s="468"/>
      <c r="CW60" s="468"/>
      <c r="CX60" s="469"/>
      <c r="CY60" s="137"/>
      <c r="CZ60" s="467"/>
      <c r="DA60" s="468"/>
      <c r="DB60" s="468"/>
      <c r="DC60" s="468"/>
      <c r="DD60" s="468"/>
      <c r="DE60" s="468"/>
      <c r="DF60" s="468"/>
      <c r="DG60" s="469"/>
    </row>
    <row r="61" spans="41:111" ht="13.5" customHeight="1">
      <c r="AO61" s="252" t="s">
        <v>381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382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383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384</v>
      </c>
      <c r="BQ61" s="253"/>
      <c r="BR61" s="253"/>
      <c r="BS61" s="253"/>
      <c r="BT61" s="253"/>
      <c r="BU61" s="253"/>
      <c r="BV61" s="253"/>
      <c r="BW61" s="254"/>
      <c r="BY61" s="252" t="s">
        <v>385</v>
      </c>
      <c r="BZ61" s="253"/>
      <c r="CA61" s="253"/>
      <c r="CB61" s="253"/>
      <c r="CC61" s="253"/>
      <c r="CD61" s="253"/>
      <c r="CE61" s="253"/>
      <c r="CF61" s="254"/>
      <c r="CH61" s="252" t="s">
        <v>385</v>
      </c>
      <c r="CI61" s="253"/>
      <c r="CJ61" s="253"/>
      <c r="CK61" s="253"/>
      <c r="CL61" s="253"/>
      <c r="CM61" s="253"/>
      <c r="CN61" s="253"/>
      <c r="CO61" s="254"/>
      <c r="CQ61" s="252" t="s">
        <v>385</v>
      </c>
      <c r="CR61" s="253"/>
      <c r="CS61" s="253"/>
      <c r="CT61" s="253"/>
      <c r="CU61" s="253"/>
      <c r="CV61" s="253"/>
      <c r="CW61" s="253"/>
      <c r="CX61" s="254"/>
      <c r="CZ61" s="252" t="s">
        <v>385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高橋邦彦</v>
      </c>
      <c r="AP65" s="240"/>
      <c r="AQ65" s="240"/>
      <c r="AR65" s="250">
        <f>P69</f>
        <v>0</v>
      </c>
      <c r="AS65" s="240" t="str">
        <f>K17</f>
        <v>吉田潤平</v>
      </c>
      <c r="AT65" s="240"/>
      <c r="AU65" s="240"/>
      <c r="AV65" s="250">
        <f>P71</f>
        <v>0</v>
      </c>
      <c r="AW65" s="144"/>
      <c r="AX65" s="240" t="str">
        <f>K23</f>
        <v>田仲海輝</v>
      </c>
      <c r="AY65" s="240"/>
      <c r="AZ65" s="240"/>
      <c r="BA65" s="250">
        <f>P75</f>
        <v>0</v>
      </c>
      <c r="BB65" s="240" t="str">
        <f>K29</f>
        <v>高野智央</v>
      </c>
      <c r="BC65" s="240"/>
      <c r="BD65" s="240"/>
      <c r="BE65" s="250">
        <f>P77</f>
        <v>0</v>
      </c>
      <c r="BF65" s="144"/>
      <c r="BG65" s="240" t="str">
        <f>K35</f>
        <v>山川英樹</v>
      </c>
      <c r="BH65" s="240"/>
      <c r="BI65" s="240"/>
      <c r="BJ65" s="250">
        <f>P81</f>
        <v>0</v>
      </c>
      <c r="BK65" s="240" t="str">
        <f>K41</f>
        <v>森谷眞樹</v>
      </c>
      <c r="BL65" s="240"/>
      <c r="BM65" s="240"/>
      <c r="BN65" s="250">
        <f>P83</f>
        <v>0</v>
      </c>
      <c r="BO65" s="144"/>
      <c r="BP65" s="240" t="str">
        <f>K47</f>
        <v>大西秀明</v>
      </c>
      <c r="BQ65" s="240"/>
      <c r="BR65" s="240"/>
      <c r="BS65" s="250">
        <f>P87</f>
        <v>0</v>
      </c>
      <c r="BT65" s="240" t="str">
        <f>K53</f>
        <v>原口俊行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64" t="s">
        <v>12</v>
      </c>
      <c r="AP89" s="465"/>
      <c r="AQ89" s="465"/>
      <c r="AR89" s="465"/>
      <c r="AS89" s="465"/>
      <c r="AT89" s="465"/>
      <c r="AU89" s="465"/>
      <c r="AV89" s="466"/>
      <c r="AW89" s="137"/>
      <c r="AX89" s="464" t="s">
        <v>12</v>
      </c>
      <c r="AY89" s="465"/>
      <c r="AZ89" s="465"/>
      <c r="BA89" s="465"/>
      <c r="BB89" s="465"/>
      <c r="BC89" s="465"/>
      <c r="BD89" s="465"/>
      <c r="BE89" s="466"/>
      <c r="BF89" s="137"/>
      <c r="BG89" s="464" t="s">
        <v>12</v>
      </c>
      <c r="BH89" s="465"/>
      <c r="BI89" s="465"/>
      <c r="BJ89" s="465"/>
      <c r="BK89" s="465"/>
      <c r="BL89" s="465"/>
      <c r="BM89" s="465"/>
      <c r="BN89" s="466"/>
      <c r="BO89" s="137"/>
      <c r="BP89" s="464" t="s">
        <v>12</v>
      </c>
      <c r="BQ89" s="465"/>
      <c r="BR89" s="465"/>
      <c r="BS89" s="465"/>
      <c r="BT89" s="465"/>
      <c r="BU89" s="465"/>
      <c r="BV89" s="465"/>
      <c r="BW89" s="466"/>
      <c r="BY89" s="464" t="s">
        <v>12</v>
      </c>
      <c r="BZ89" s="465"/>
      <c r="CA89" s="465"/>
      <c r="CB89" s="465"/>
      <c r="CC89" s="465"/>
      <c r="CD89" s="465"/>
      <c r="CE89" s="465"/>
      <c r="CF89" s="466"/>
      <c r="CG89" s="137"/>
      <c r="CH89" s="464" t="s">
        <v>12</v>
      </c>
      <c r="CI89" s="465"/>
      <c r="CJ89" s="465"/>
      <c r="CK89" s="465"/>
      <c r="CL89" s="465"/>
      <c r="CM89" s="465"/>
      <c r="CN89" s="465"/>
      <c r="CO89" s="466"/>
      <c r="CP89" s="137"/>
      <c r="CQ89" s="464" t="s">
        <v>12</v>
      </c>
      <c r="CR89" s="465"/>
      <c r="CS89" s="465"/>
      <c r="CT89" s="465"/>
      <c r="CU89" s="465"/>
      <c r="CV89" s="465"/>
      <c r="CW89" s="465"/>
      <c r="CX89" s="466"/>
      <c r="CY89" s="137"/>
      <c r="CZ89" s="464" t="s">
        <v>12</v>
      </c>
      <c r="DA89" s="465"/>
      <c r="DB89" s="465"/>
      <c r="DC89" s="465"/>
      <c r="DD89" s="465"/>
      <c r="DE89" s="465"/>
      <c r="DF89" s="465"/>
      <c r="DG89" s="466"/>
    </row>
    <row r="90" spans="41:111" ht="13.5" customHeight="1">
      <c r="AO90" s="467"/>
      <c r="AP90" s="468"/>
      <c r="AQ90" s="468"/>
      <c r="AR90" s="468"/>
      <c r="AS90" s="468"/>
      <c r="AT90" s="468"/>
      <c r="AU90" s="468"/>
      <c r="AV90" s="469"/>
      <c r="AW90" s="137"/>
      <c r="AX90" s="467"/>
      <c r="AY90" s="468"/>
      <c r="AZ90" s="468"/>
      <c r="BA90" s="468"/>
      <c r="BB90" s="468"/>
      <c r="BC90" s="468"/>
      <c r="BD90" s="468"/>
      <c r="BE90" s="469"/>
      <c r="BF90" s="137"/>
      <c r="BG90" s="467"/>
      <c r="BH90" s="468"/>
      <c r="BI90" s="468"/>
      <c r="BJ90" s="468"/>
      <c r="BK90" s="468"/>
      <c r="BL90" s="468"/>
      <c r="BM90" s="468"/>
      <c r="BN90" s="469"/>
      <c r="BO90" s="137"/>
      <c r="BP90" s="467"/>
      <c r="BQ90" s="468"/>
      <c r="BR90" s="468"/>
      <c r="BS90" s="468"/>
      <c r="BT90" s="468"/>
      <c r="BU90" s="468"/>
      <c r="BV90" s="468"/>
      <c r="BW90" s="469"/>
      <c r="BY90" s="467"/>
      <c r="BZ90" s="468"/>
      <c r="CA90" s="468"/>
      <c r="CB90" s="468"/>
      <c r="CC90" s="468"/>
      <c r="CD90" s="468"/>
      <c r="CE90" s="468"/>
      <c r="CF90" s="469"/>
      <c r="CG90" s="137"/>
      <c r="CH90" s="467"/>
      <c r="CI90" s="468"/>
      <c r="CJ90" s="468"/>
      <c r="CK90" s="468"/>
      <c r="CL90" s="468"/>
      <c r="CM90" s="468"/>
      <c r="CN90" s="468"/>
      <c r="CO90" s="469"/>
      <c r="CP90" s="137"/>
      <c r="CQ90" s="467"/>
      <c r="CR90" s="468"/>
      <c r="CS90" s="468"/>
      <c r="CT90" s="468"/>
      <c r="CU90" s="468"/>
      <c r="CV90" s="468"/>
      <c r="CW90" s="468"/>
      <c r="CX90" s="469"/>
      <c r="CY90" s="137"/>
      <c r="CZ90" s="467"/>
      <c r="DA90" s="468"/>
      <c r="DB90" s="468"/>
      <c r="DC90" s="468"/>
      <c r="DD90" s="468"/>
      <c r="DE90" s="468"/>
      <c r="DF90" s="468"/>
      <c r="DG90" s="469"/>
    </row>
    <row r="91" spans="41:111" ht="13.5" customHeight="1">
      <c r="AO91" s="252" t="s">
        <v>385</v>
      </c>
      <c r="AP91" s="253"/>
      <c r="AQ91" s="253"/>
      <c r="AR91" s="253"/>
      <c r="AS91" s="253"/>
      <c r="AT91" s="253"/>
      <c r="AU91" s="253"/>
      <c r="AV91" s="254"/>
      <c r="AX91" s="252" t="s">
        <v>385</v>
      </c>
      <c r="AY91" s="253"/>
      <c r="AZ91" s="253"/>
      <c r="BA91" s="253"/>
      <c r="BB91" s="253"/>
      <c r="BC91" s="253"/>
      <c r="BD91" s="253"/>
      <c r="BE91" s="254"/>
      <c r="BG91" s="252" t="s">
        <v>385</v>
      </c>
      <c r="BH91" s="253"/>
      <c r="BI91" s="253"/>
      <c r="BJ91" s="253"/>
      <c r="BK91" s="253"/>
      <c r="BL91" s="253"/>
      <c r="BM91" s="253"/>
      <c r="BN91" s="254"/>
      <c r="BP91" s="252" t="s">
        <v>385</v>
      </c>
      <c r="BQ91" s="253"/>
      <c r="BR91" s="253"/>
      <c r="BS91" s="253"/>
      <c r="BT91" s="253"/>
      <c r="BU91" s="253"/>
      <c r="BV91" s="253"/>
      <c r="BW91" s="254"/>
      <c r="BY91" s="252" t="s">
        <v>385</v>
      </c>
      <c r="BZ91" s="253"/>
      <c r="CA91" s="253"/>
      <c r="CB91" s="253"/>
      <c r="CC91" s="253"/>
      <c r="CD91" s="253"/>
      <c r="CE91" s="253"/>
      <c r="CF91" s="254"/>
      <c r="CH91" s="252" t="s">
        <v>385</v>
      </c>
      <c r="CI91" s="253"/>
      <c r="CJ91" s="253"/>
      <c r="CK91" s="253"/>
      <c r="CL91" s="253"/>
      <c r="CM91" s="253"/>
      <c r="CN91" s="253"/>
      <c r="CO91" s="254"/>
      <c r="CQ91" s="252" t="s">
        <v>385</v>
      </c>
      <c r="CR91" s="253"/>
      <c r="CS91" s="253"/>
      <c r="CT91" s="253"/>
      <c r="CU91" s="253"/>
      <c r="CV91" s="253"/>
      <c r="CW91" s="253"/>
      <c r="CX91" s="254"/>
      <c r="CZ91" s="252" t="s">
        <v>385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P37:BR50"/>
    <mergeCell ref="BS37:BS50"/>
    <mergeCell ref="BT37:BV50"/>
    <mergeCell ref="BW37:BW50"/>
    <mergeCell ref="BP53:BS58"/>
    <mergeCell ref="BT53:BW58"/>
    <mergeCell ref="BP51:BS52"/>
    <mergeCell ref="BT51:BW52"/>
    <mergeCell ref="BB53:BE58"/>
    <mergeCell ref="A29:B38"/>
    <mergeCell ref="H35:H44"/>
    <mergeCell ref="AC33:AD34"/>
    <mergeCell ref="H47:H56"/>
    <mergeCell ref="I35:J36"/>
    <mergeCell ref="AO51:AR52"/>
    <mergeCell ref="I55:J56"/>
    <mergeCell ref="T41:T44"/>
    <mergeCell ref="T47:T50"/>
    <mergeCell ref="BG53:BJ58"/>
    <mergeCell ref="BK53:BN58"/>
    <mergeCell ref="AD38:AE39"/>
    <mergeCell ref="AO35:AV36"/>
    <mergeCell ref="AL29:AM38"/>
    <mergeCell ref="AF41:AF50"/>
    <mergeCell ref="AV37:AV50"/>
    <mergeCell ref="AI35:AI44"/>
    <mergeCell ref="BB51:BE52"/>
    <mergeCell ref="AD52:AE53"/>
    <mergeCell ref="BG5:BN6"/>
    <mergeCell ref="T11:T14"/>
    <mergeCell ref="T23:T26"/>
    <mergeCell ref="BJ7:BJ20"/>
    <mergeCell ref="AR7:AR20"/>
    <mergeCell ref="AJ26:AK27"/>
    <mergeCell ref="BK21:BN22"/>
    <mergeCell ref="P6:T9"/>
    <mergeCell ref="U6:V7"/>
    <mergeCell ref="P4:T5"/>
    <mergeCell ref="AO3:AV4"/>
    <mergeCell ref="T29:T32"/>
    <mergeCell ref="Q17:Q18"/>
    <mergeCell ref="W27:W28"/>
    <mergeCell ref="A1:S3"/>
    <mergeCell ref="O6:O7"/>
    <mergeCell ref="T1:W3"/>
    <mergeCell ref="AI23:AI32"/>
    <mergeCell ref="T27:T28"/>
    <mergeCell ref="Z11:Z20"/>
    <mergeCell ref="O43:O44"/>
    <mergeCell ref="BP5:BW6"/>
    <mergeCell ref="AO1:AV2"/>
    <mergeCell ref="AX1:BE2"/>
    <mergeCell ref="BG1:BN2"/>
    <mergeCell ref="BP1:BW2"/>
    <mergeCell ref="AO5:AV6"/>
    <mergeCell ref="BP3:BW4"/>
    <mergeCell ref="BG3:BN4"/>
    <mergeCell ref="AX5:BE6"/>
    <mergeCell ref="N29:N30"/>
    <mergeCell ref="R36:R37"/>
    <mergeCell ref="H45:H46"/>
    <mergeCell ref="L38:M39"/>
    <mergeCell ref="L34:M35"/>
    <mergeCell ref="N35:N36"/>
    <mergeCell ref="P31:P32"/>
    <mergeCell ref="N37:N38"/>
    <mergeCell ref="L32:M33"/>
    <mergeCell ref="P35:P36"/>
    <mergeCell ref="I31:J32"/>
    <mergeCell ref="O35:O36"/>
    <mergeCell ref="M36:M37"/>
    <mergeCell ref="I11:J12"/>
    <mergeCell ref="K11:K14"/>
    <mergeCell ref="K29:K32"/>
    <mergeCell ref="K23:K26"/>
    <mergeCell ref="K17:K20"/>
    <mergeCell ref="I23:J24"/>
    <mergeCell ref="K35:K38"/>
    <mergeCell ref="M12:M13"/>
    <mergeCell ref="K39:K40"/>
    <mergeCell ref="H21:H22"/>
    <mergeCell ref="L26:M27"/>
    <mergeCell ref="M30:M31"/>
    <mergeCell ref="L20:M21"/>
    <mergeCell ref="L28:M29"/>
    <mergeCell ref="K27:K28"/>
    <mergeCell ref="I19:J20"/>
    <mergeCell ref="H23:H32"/>
    <mergeCell ref="K15:K16"/>
    <mergeCell ref="AF33:AG34"/>
    <mergeCell ref="R30:R31"/>
    <mergeCell ref="T17:T20"/>
    <mergeCell ref="U31:V32"/>
    <mergeCell ref="R18:R19"/>
    <mergeCell ref="R24:R25"/>
    <mergeCell ref="X31:Y32"/>
    <mergeCell ref="X19:Y20"/>
    <mergeCell ref="AA28:AB29"/>
    <mergeCell ref="N25:N26"/>
    <mergeCell ref="P25:P26"/>
    <mergeCell ref="P23:P24"/>
    <mergeCell ref="O25:O26"/>
    <mergeCell ref="O17:O18"/>
    <mergeCell ref="P17:P18"/>
    <mergeCell ref="Q23:Q24"/>
    <mergeCell ref="Q25:Q26"/>
    <mergeCell ref="Q19:Q20"/>
    <mergeCell ref="N31:N32"/>
    <mergeCell ref="O31:O32"/>
    <mergeCell ref="W51:W52"/>
    <mergeCell ref="T39:T40"/>
    <mergeCell ref="W33:W34"/>
    <mergeCell ref="O37:O38"/>
    <mergeCell ref="T35:T38"/>
    <mergeCell ref="P37:P38"/>
    <mergeCell ref="P49:P50"/>
    <mergeCell ref="Q49:Q50"/>
    <mergeCell ref="AI33:AJ34"/>
    <mergeCell ref="U19:V20"/>
    <mergeCell ref="Z45:Z46"/>
    <mergeCell ref="AC47:AC56"/>
    <mergeCell ref="AJ40:AK41"/>
    <mergeCell ref="Z23:Z32"/>
    <mergeCell ref="Z35:Z44"/>
    <mergeCell ref="Z21:Z22"/>
    <mergeCell ref="AC11:AC20"/>
    <mergeCell ref="AC23:AC32"/>
    <mergeCell ref="AG20:AH21"/>
    <mergeCell ref="U35:V36"/>
    <mergeCell ref="AA38:AB39"/>
    <mergeCell ref="AF17:AF26"/>
    <mergeCell ref="AC35:AC44"/>
    <mergeCell ref="X43:Y44"/>
    <mergeCell ref="U43:V44"/>
    <mergeCell ref="X35:Y36"/>
    <mergeCell ref="W17:W20"/>
    <mergeCell ref="M18:M19"/>
    <mergeCell ref="O19:O20"/>
    <mergeCell ref="P19:P20"/>
    <mergeCell ref="N11:N12"/>
    <mergeCell ref="N13:N14"/>
    <mergeCell ref="P13:P14"/>
    <mergeCell ref="N19:N20"/>
    <mergeCell ref="L10:M11"/>
    <mergeCell ref="L14:M15"/>
    <mergeCell ref="L16:M17"/>
    <mergeCell ref="AS21:AV22"/>
    <mergeCell ref="AX21:BA22"/>
    <mergeCell ref="BB21:BE22"/>
    <mergeCell ref="BG21:BJ22"/>
    <mergeCell ref="AO21:AR22"/>
    <mergeCell ref="E41:E50"/>
    <mergeCell ref="N41:N42"/>
    <mergeCell ref="O41:O42"/>
    <mergeCell ref="M42:M43"/>
    <mergeCell ref="N43:N44"/>
    <mergeCell ref="L40:M41"/>
    <mergeCell ref="K41:K44"/>
    <mergeCell ref="N49:N50"/>
    <mergeCell ref="I43:J44"/>
    <mergeCell ref="I47:J48"/>
    <mergeCell ref="W47:W50"/>
    <mergeCell ref="W39:W40"/>
    <mergeCell ref="W41:W44"/>
    <mergeCell ref="Q43:Q44"/>
    <mergeCell ref="R42:R43"/>
    <mergeCell ref="Q41:Q42"/>
    <mergeCell ref="P41:P42"/>
    <mergeCell ref="L44:M45"/>
    <mergeCell ref="K47:K50"/>
    <mergeCell ref="W45:W46"/>
    <mergeCell ref="N53:N54"/>
    <mergeCell ref="N55:N56"/>
    <mergeCell ref="Q53:Q54"/>
    <mergeCell ref="AA52:AB53"/>
    <mergeCell ref="T53:T56"/>
    <mergeCell ref="X55:Y56"/>
    <mergeCell ref="W53:W56"/>
    <mergeCell ref="U55:V56"/>
    <mergeCell ref="Z47:Z56"/>
    <mergeCell ref="X47:Y48"/>
    <mergeCell ref="W57:W58"/>
    <mergeCell ref="L50:M51"/>
    <mergeCell ref="M48:M49"/>
    <mergeCell ref="L46:M47"/>
    <mergeCell ref="O53:O54"/>
    <mergeCell ref="P53:P54"/>
    <mergeCell ref="R54:R55"/>
    <mergeCell ref="O49:O50"/>
    <mergeCell ref="Q55:Q56"/>
    <mergeCell ref="Q47:Q48"/>
    <mergeCell ref="F14:G15"/>
    <mergeCell ref="U11:V12"/>
    <mergeCell ref="P11:P12"/>
    <mergeCell ref="O13:O14"/>
    <mergeCell ref="O11:O12"/>
    <mergeCell ref="T15:T16"/>
    <mergeCell ref="H11:H20"/>
    <mergeCell ref="R12:R13"/>
    <mergeCell ref="Q11:Q12"/>
    <mergeCell ref="Q13:Q14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Q35:Q36"/>
    <mergeCell ref="Q37:Q38"/>
    <mergeCell ref="F52:G53"/>
    <mergeCell ref="K53:K56"/>
    <mergeCell ref="L52:M53"/>
    <mergeCell ref="L56:M57"/>
    <mergeCell ref="M54:M55"/>
    <mergeCell ref="K51:K52"/>
    <mergeCell ref="AD14:AE15"/>
    <mergeCell ref="AO7:AQ20"/>
    <mergeCell ref="O55:O56"/>
    <mergeCell ref="P55:P56"/>
    <mergeCell ref="P43:P44"/>
    <mergeCell ref="T51:T52"/>
    <mergeCell ref="AO53:AR58"/>
    <mergeCell ref="AC45:AC46"/>
    <mergeCell ref="W35:W38"/>
    <mergeCell ref="U47:V48"/>
    <mergeCell ref="W15:W16"/>
    <mergeCell ref="W23:W26"/>
    <mergeCell ref="AC21:AC22"/>
    <mergeCell ref="AA14:AB15"/>
    <mergeCell ref="W21:W22"/>
    <mergeCell ref="W11:W14"/>
    <mergeCell ref="AV7:AV20"/>
    <mergeCell ref="AX7:AZ20"/>
    <mergeCell ref="BA7:BA20"/>
    <mergeCell ref="AS7:AU20"/>
    <mergeCell ref="O29:O30"/>
    <mergeCell ref="W29:W32"/>
    <mergeCell ref="AD28:AE29"/>
    <mergeCell ref="Q31:Q32"/>
    <mergeCell ref="Q29:Q30"/>
    <mergeCell ref="P29:P30"/>
    <mergeCell ref="BP33:BW34"/>
    <mergeCell ref="BG23:BJ28"/>
    <mergeCell ref="BK23:BN28"/>
    <mergeCell ref="BP23:BS28"/>
    <mergeCell ref="BT23:BW28"/>
    <mergeCell ref="BG31:BN32"/>
    <mergeCell ref="BP31:BW32"/>
    <mergeCell ref="BT21:BW22"/>
    <mergeCell ref="BP21:BS22"/>
    <mergeCell ref="BK7:BM20"/>
    <mergeCell ref="BN7:BN20"/>
    <mergeCell ref="BP7:BR20"/>
    <mergeCell ref="BS7:BS20"/>
    <mergeCell ref="BT7:BV20"/>
    <mergeCell ref="BW7:BW20"/>
    <mergeCell ref="AO33:AV34"/>
    <mergeCell ref="AX33:BE34"/>
    <mergeCell ref="BB23:BE28"/>
    <mergeCell ref="BG7:BI20"/>
    <mergeCell ref="BB7:BD20"/>
    <mergeCell ref="BE7:BE20"/>
    <mergeCell ref="BG33:BN34"/>
    <mergeCell ref="AO23:AR28"/>
    <mergeCell ref="AS23:AV28"/>
    <mergeCell ref="AX23:BA28"/>
    <mergeCell ref="AC57:AD58"/>
    <mergeCell ref="BE37:BE50"/>
    <mergeCell ref="AO37:AQ50"/>
    <mergeCell ref="BP35:BW36"/>
    <mergeCell ref="AX35:BE36"/>
    <mergeCell ref="BG35:BN36"/>
    <mergeCell ref="AI45:AK46"/>
    <mergeCell ref="AG46:AH47"/>
    <mergeCell ref="AR37:AR50"/>
    <mergeCell ref="AS37:AU50"/>
    <mergeCell ref="BK37:BM50"/>
    <mergeCell ref="BG51:BJ52"/>
    <mergeCell ref="BK51:BN52"/>
    <mergeCell ref="AX37:AZ50"/>
    <mergeCell ref="BA37:BA50"/>
    <mergeCell ref="BN37:BN50"/>
    <mergeCell ref="BG37:BI50"/>
    <mergeCell ref="BJ37:BJ50"/>
    <mergeCell ref="AX51:BA52"/>
    <mergeCell ref="BB37:BD50"/>
    <mergeCell ref="AX3:BE4"/>
    <mergeCell ref="X1:AB3"/>
    <mergeCell ref="AC1:AM3"/>
    <mergeCell ref="AO59:AV60"/>
    <mergeCell ref="AX59:BE60"/>
    <mergeCell ref="AS53:AV58"/>
    <mergeCell ref="AX53:BA58"/>
    <mergeCell ref="AS51:AV52"/>
    <mergeCell ref="AO31:AV32"/>
    <mergeCell ref="AX31:BE32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8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83" t="str">
        <f>Rシート!E2</f>
        <v>2012年4月21日　9時集合</v>
      </c>
      <c r="U1" s="483"/>
      <c r="V1" s="483"/>
      <c r="W1" s="483"/>
      <c r="X1" s="480" t="str">
        <f>Rシート!A11</f>
        <v>10組</v>
      </c>
      <c r="Y1" s="480"/>
      <c r="Z1" s="480"/>
      <c r="AA1" s="480"/>
      <c r="AB1" s="480"/>
      <c r="AC1" s="481" t="str">
        <f>Rシート!B11</f>
        <v>ディノス白石</v>
      </c>
      <c r="AD1" s="481"/>
      <c r="AE1" s="481"/>
      <c r="AF1" s="481"/>
      <c r="AG1" s="481"/>
      <c r="AH1" s="481">
        <f>Rシート!K2</f>
        <v>0</v>
      </c>
      <c r="AI1" s="481"/>
      <c r="AJ1" s="481"/>
      <c r="AK1" s="481"/>
      <c r="AL1" s="481"/>
      <c r="AM1" s="481"/>
      <c r="AN1" s="54"/>
      <c r="AO1" s="474" t="s">
        <v>139</v>
      </c>
      <c r="AP1" s="475"/>
      <c r="AQ1" s="475"/>
      <c r="AR1" s="475"/>
      <c r="AS1" s="475"/>
      <c r="AT1" s="475"/>
      <c r="AU1" s="475"/>
      <c r="AV1" s="476"/>
      <c r="AW1" s="137"/>
      <c r="AX1" s="474" t="s">
        <v>139</v>
      </c>
      <c r="AY1" s="475"/>
      <c r="AZ1" s="475"/>
      <c r="BA1" s="475"/>
      <c r="BB1" s="475"/>
      <c r="BC1" s="475"/>
      <c r="BD1" s="475"/>
      <c r="BE1" s="476"/>
      <c r="BF1" s="137"/>
      <c r="BG1" s="474" t="s">
        <v>139</v>
      </c>
      <c r="BH1" s="475"/>
      <c r="BI1" s="475"/>
      <c r="BJ1" s="475"/>
      <c r="BK1" s="475"/>
      <c r="BL1" s="475"/>
      <c r="BM1" s="475"/>
      <c r="BN1" s="476"/>
      <c r="BO1" s="137"/>
      <c r="BP1" s="474" t="s">
        <v>139</v>
      </c>
      <c r="BQ1" s="475"/>
      <c r="BR1" s="475"/>
      <c r="BS1" s="475"/>
      <c r="BT1" s="475"/>
      <c r="BU1" s="475"/>
      <c r="BV1" s="475"/>
      <c r="BW1" s="476"/>
      <c r="BY1" s="474" t="s">
        <v>12</v>
      </c>
      <c r="BZ1" s="475"/>
      <c r="CA1" s="475"/>
      <c r="CB1" s="475"/>
      <c r="CC1" s="475"/>
      <c r="CD1" s="475"/>
      <c r="CE1" s="475"/>
      <c r="CF1" s="476"/>
      <c r="CG1" s="137"/>
      <c r="CH1" s="474" t="s">
        <v>12</v>
      </c>
      <c r="CI1" s="475"/>
      <c r="CJ1" s="475"/>
      <c r="CK1" s="475"/>
      <c r="CL1" s="475"/>
      <c r="CM1" s="475"/>
      <c r="CN1" s="475"/>
      <c r="CO1" s="476"/>
      <c r="CP1" s="137"/>
      <c r="CQ1" s="474" t="s">
        <v>12</v>
      </c>
      <c r="CR1" s="475"/>
      <c r="CS1" s="475"/>
      <c r="CT1" s="475"/>
      <c r="CU1" s="475"/>
      <c r="CV1" s="475"/>
      <c r="CW1" s="475"/>
      <c r="CX1" s="476"/>
      <c r="CY1" s="137"/>
      <c r="CZ1" s="474" t="s">
        <v>12</v>
      </c>
      <c r="DA1" s="475"/>
      <c r="DB1" s="475"/>
      <c r="DC1" s="475"/>
      <c r="DD1" s="475"/>
      <c r="DE1" s="475"/>
      <c r="DF1" s="475"/>
      <c r="DG1" s="47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83"/>
      <c r="U2" s="483"/>
      <c r="V2" s="483"/>
      <c r="W2" s="483"/>
      <c r="X2" s="480"/>
      <c r="Y2" s="480"/>
      <c r="Z2" s="480"/>
      <c r="AA2" s="480"/>
      <c r="AB2" s="480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54"/>
      <c r="AO2" s="477"/>
      <c r="AP2" s="478"/>
      <c r="AQ2" s="478"/>
      <c r="AR2" s="478"/>
      <c r="AS2" s="478"/>
      <c r="AT2" s="478"/>
      <c r="AU2" s="478"/>
      <c r="AV2" s="479"/>
      <c r="AW2" s="137"/>
      <c r="AX2" s="477"/>
      <c r="AY2" s="478"/>
      <c r="AZ2" s="478"/>
      <c r="BA2" s="478"/>
      <c r="BB2" s="478"/>
      <c r="BC2" s="478"/>
      <c r="BD2" s="478"/>
      <c r="BE2" s="479"/>
      <c r="BF2" s="137"/>
      <c r="BG2" s="477"/>
      <c r="BH2" s="478"/>
      <c r="BI2" s="478"/>
      <c r="BJ2" s="478"/>
      <c r="BK2" s="478"/>
      <c r="BL2" s="478"/>
      <c r="BM2" s="478"/>
      <c r="BN2" s="479"/>
      <c r="BO2" s="137"/>
      <c r="BP2" s="477"/>
      <c r="BQ2" s="478"/>
      <c r="BR2" s="478"/>
      <c r="BS2" s="478"/>
      <c r="BT2" s="478"/>
      <c r="BU2" s="478"/>
      <c r="BV2" s="478"/>
      <c r="BW2" s="479"/>
      <c r="BY2" s="477"/>
      <c r="BZ2" s="478"/>
      <c r="CA2" s="478"/>
      <c r="CB2" s="478"/>
      <c r="CC2" s="478"/>
      <c r="CD2" s="478"/>
      <c r="CE2" s="478"/>
      <c r="CF2" s="479"/>
      <c r="CG2" s="137"/>
      <c r="CH2" s="477"/>
      <c r="CI2" s="478"/>
      <c r="CJ2" s="478"/>
      <c r="CK2" s="478"/>
      <c r="CL2" s="478"/>
      <c r="CM2" s="478"/>
      <c r="CN2" s="478"/>
      <c r="CO2" s="479"/>
      <c r="CP2" s="137"/>
      <c r="CQ2" s="477"/>
      <c r="CR2" s="478"/>
      <c r="CS2" s="478"/>
      <c r="CT2" s="478"/>
      <c r="CU2" s="478"/>
      <c r="CV2" s="478"/>
      <c r="CW2" s="478"/>
      <c r="CX2" s="479"/>
      <c r="CY2" s="137"/>
      <c r="CZ2" s="477"/>
      <c r="DA2" s="478"/>
      <c r="DB2" s="478"/>
      <c r="DC2" s="478"/>
      <c r="DD2" s="478"/>
      <c r="DE2" s="478"/>
      <c r="DF2" s="478"/>
      <c r="DG2" s="47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83"/>
      <c r="U3" s="483"/>
      <c r="V3" s="483"/>
      <c r="W3" s="483"/>
      <c r="X3" s="480"/>
      <c r="Y3" s="480"/>
      <c r="Z3" s="480"/>
      <c r="AA3" s="480"/>
      <c r="AB3" s="480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54"/>
      <c r="AO3" s="252" t="s">
        <v>147</v>
      </c>
      <c r="AP3" s="253"/>
      <c r="AQ3" s="253"/>
      <c r="AR3" s="253"/>
      <c r="AS3" s="253"/>
      <c r="AT3" s="253"/>
      <c r="AU3" s="253"/>
      <c r="AV3" s="254"/>
      <c r="AW3" s="140"/>
      <c r="AX3" s="252" t="s">
        <v>87</v>
      </c>
      <c r="AY3" s="253"/>
      <c r="AZ3" s="253"/>
      <c r="BA3" s="253"/>
      <c r="BB3" s="253"/>
      <c r="BC3" s="253"/>
      <c r="BD3" s="253"/>
      <c r="BE3" s="254"/>
      <c r="BF3" s="140"/>
      <c r="BG3" s="252" t="s">
        <v>88</v>
      </c>
      <c r="BH3" s="253"/>
      <c r="BI3" s="253"/>
      <c r="BJ3" s="253"/>
      <c r="BK3" s="253"/>
      <c r="BL3" s="253"/>
      <c r="BM3" s="253"/>
      <c r="BN3" s="254"/>
      <c r="BO3" s="140"/>
      <c r="BP3" s="252" t="s">
        <v>89</v>
      </c>
      <c r="BQ3" s="253"/>
      <c r="BR3" s="253"/>
      <c r="BS3" s="253"/>
      <c r="BT3" s="253"/>
      <c r="BU3" s="253"/>
      <c r="BV3" s="253"/>
      <c r="BW3" s="254"/>
      <c r="BY3" s="252" t="s">
        <v>390</v>
      </c>
      <c r="BZ3" s="253"/>
      <c r="CA3" s="253"/>
      <c r="CB3" s="253"/>
      <c r="CC3" s="253"/>
      <c r="CD3" s="253"/>
      <c r="CE3" s="253"/>
      <c r="CF3" s="254"/>
      <c r="CH3" s="252" t="s">
        <v>390</v>
      </c>
      <c r="CI3" s="253"/>
      <c r="CJ3" s="253"/>
      <c r="CK3" s="253"/>
      <c r="CL3" s="253"/>
      <c r="CM3" s="253"/>
      <c r="CN3" s="253"/>
      <c r="CO3" s="254"/>
      <c r="CQ3" s="252" t="s">
        <v>390</v>
      </c>
      <c r="CR3" s="253"/>
      <c r="CS3" s="253"/>
      <c r="CT3" s="253"/>
      <c r="CU3" s="253"/>
      <c r="CV3" s="253"/>
      <c r="CW3" s="253"/>
      <c r="CX3" s="254"/>
      <c r="CZ3" s="252" t="s">
        <v>390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451</v>
      </c>
      <c r="P6" s="337" t="str">
        <f>IF(AND(O6="",U6=""),"",IF(O6="W",A29,AL29))</f>
        <v>竹中寛</v>
      </c>
      <c r="Q6" s="338"/>
      <c r="R6" s="338"/>
      <c r="S6" s="338"/>
      <c r="T6" s="339"/>
      <c r="U6" s="348">
        <v>4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竹中寛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浦田誠也</v>
      </c>
      <c r="AY7" s="240"/>
      <c r="AZ7" s="240"/>
      <c r="BA7" s="240" t="str">
        <f>P17</f>
        <v>ウィリー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平間裕司</v>
      </c>
      <c r="BH7" s="240"/>
      <c r="BI7" s="240"/>
      <c r="BJ7" s="240" t="str">
        <f>P23</f>
        <v>ビリヤード稚内</v>
      </c>
      <c r="BK7" s="240" t="str">
        <f>O25</f>
        <v>田中理</v>
      </c>
      <c r="BL7" s="240"/>
      <c r="BM7" s="240"/>
      <c r="BN7" s="240" t="str">
        <f>P25</f>
        <v>JPBA四国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平野義典</v>
      </c>
      <c r="BU7" s="240"/>
      <c r="BV7" s="240"/>
      <c r="BW7" s="240" t="str">
        <f>P31</f>
        <v>JPBA北海道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竹中寛</v>
      </c>
      <c r="I11" s="301" t="s">
        <v>431</v>
      </c>
      <c r="J11" s="302"/>
      <c r="K11" s="288" t="str">
        <f>IF(AND(L10="",L14=""),"",IF(L10="W",O11,O13))</f>
        <v>竹中寛</v>
      </c>
      <c r="L11" s="303"/>
      <c r="M11" s="303"/>
      <c r="N11" s="307">
        <v>1</v>
      </c>
      <c r="O11" s="258" t="s">
        <v>268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佐伯好秋</v>
      </c>
      <c r="AA11" s="163"/>
      <c r="AB11" s="163"/>
      <c r="AC11" s="280" t="str">
        <f>IF(AA14="W",Z11,Z23)</f>
        <v>中山周久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6</v>
      </c>
      <c r="AB14" s="287"/>
      <c r="AC14" s="281"/>
      <c r="AD14" s="287">
        <v>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竹中寛</v>
      </c>
      <c r="F17" s="47"/>
      <c r="G17" s="26"/>
      <c r="H17" s="292"/>
      <c r="I17" s="37"/>
      <c r="J17" s="24"/>
      <c r="K17" s="288" t="str">
        <f>IF(AND(L16="",L20=""),"",IF(L16="W",O17,O19))</f>
        <v>浦田誠也</v>
      </c>
      <c r="L17" s="300"/>
      <c r="M17" s="300"/>
      <c r="N17" s="307">
        <v>3</v>
      </c>
      <c r="O17" s="328" t="s">
        <v>189</v>
      </c>
      <c r="P17" s="328" t="s">
        <v>167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佐伯好秋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平野義典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2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457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ウィリー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6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平野義典</v>
      </c>
      <c r="I23" s="228">
        <v>6</v>
      </c>
      <c r="J23" s="271"/>
      <c r="K23" s="288" t="str">
        <f>IF(AND(L22="",L26=""),"",IF(L22="W",O23,O25))</f>
        <v>田中理</v>
      </c>
      <c r="L23" s="300"/>
      <c r="M23" s="300"/>
      <c r="N23" s="307">
        <v>5</v>
      </c>
      <c r="O23" s="328" t="s">
        <v>222</v>
      </c>
      <c r="P23" s="328" t="s">
        <v>174</v>
      </c>
      <c r="Q23" s="232"/>
      <c r="R23" s="7"/>
      <c r="S23" s="3"/>
      <c r="T23" s="312" t="str">
        <f>IF(AND(L22="",L26=""),"",IF(L22&lt;&gt;"W",O23,O25))</f>
        <v>平間裕司</v>
      </c>
      <c r="U23" s="283" t="s">
        <v>435</v>
      </c>
      <c r="V23" s="284"/>
      <c r="W23" s="277" t="str">
        <f>IF(U23="W",T23,T29)</f>
        <v>平間裕司</v>
      </c>
      <c r="X23" s="286">
        <v>6</v>
      </c>
      <c r="Y23" s="287"/>
      <c r="Z23" s="280" t="str">
        <f>IF(X23="W",W23,W29)</f>
        <v>中山周久</v>
      </c>
      <c r="AA23" s="182"/>
      <c r="AB23" s="162"/>
      <c r="AC23" s="280" t="str">
        <f>IF(F14&lt;&gt;"W",H11,H23)</f>
        <v>平野義典</v>
      </c>
      <c r="AD23" s="175"/>
      <c r="AE23" s="163"/>
      <c r="AF23" s="281"/>
      <c r="AG23" s="192"/>
      <c r="AH23" s="191"/>
      <c r="AI23" s="280" t="str">
        <f>IF(AG20="W",AF17,AF41)</f>
        <v>平野義典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29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279</v>
      </c>
      <c r="P25" s="258" t="s">
        <v>259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5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6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竹中寛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平野義典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中山周久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山内和彦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455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297</v>
      </c>
      <c r="P31" s="258" t="s">
        <v>287</v>
      </c>
      <c r="Q31" s="232"/>
      <c r="R31" s="234"/>
      <c r="S31" s="62"/>
      <c r="T31" s="273"/>
      <c r="U31" s="283"/>
      <c r="V31" s="311"/>
      <c r="W31" s="278"/>
      <c r="X31" s="286" t="s">
        <v>451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74" t="s">
        <v>139</v>
      </c>
      <c r="AP31" s="475"/>
      <c r="AQ31" s="475"/>
      <c r="AR31" s="475"/>
      <c r="AS31" s="475"/>
      <c r="AT31" s="475"/>
      <c r="AU31" s="475"/>
      <c r="AV31" s="476"/>
      <c r="AW31" s="137"/>
      <c r="AX31" s="474" t="s">
        <v>139</v>
      </c>
      <c r="AY31" s="475"/>
      <c r="AZ31" s="475"/>
      <c r="BA31" s="475"/>
      <c r="BB31" s="475"/>
      <c r="BC31" s="475"/>
      <c r="BD31" s="475"/>
      <c r="BE31" s="476"/>
      <c r="BF31" s="137"/>
      <c r="BG31" s="474" t="s">
        <v>139</v>
      </c>
      <c r="BH31" s="475"/>
      <c r="BI31" s="475"/>
      <c r="BJ31" s="475"/>
      <c r="BK31" s="475"/>
      <c r="BL31" s="475"/>
      <c r="BM31" s="475"/>
      <c r="BN31" s="476"/>
      <c r="BO31" s="137"/>
      <c r="BP31" s="474" t="s">
        <v>139</v>
      </c>
      <c r="BQ31" s="475"/>
      <c r="BR31" s="475"/>
      <c r="BS31" s="475"/>
      <c r="BT31" s="475"/>
      <c r="BU31" s="475"/>
      <c r="BV31" s="475"/>
      <c r="BW31" s="476"/>
      <c r="BY31" s="474" t="s">
        <v>12</v>
      </c>
      <c r="BZ31" s="475"/>
      <c r="CA31" s="475"/>
      <c r="CB31" s="475"/>
      <c r="CC31" s="475"/>
      <c r="CD31" s="475"/>
      <c r="CE31" s="475"/>
      <c r="CF31" s="476"/>
      <c r="CG31" s="137"/>
      <c r="CH31" s="474" t="s">
        <v>12</v>
      </c>
      <c r="CI31" s="475"/>
      <c r="CJ31" s="475"/>
      <c r="CK31" s="475"/>
      <c r="CL31" s="475"/>
      <c r="CM31" s="475"/>
      <c r="CN31" s="475"/>
      <c r="CO31" s="476"/>
      <c r="CP31" s="137"/>
      <c r="CQ31" s="474" t="s">
        <v>12</v>
      </c>
      <c r="CR31" s="475"/>
      <c r="CS31" s="475"/>
      <c r="CT31" s="475"/>
      <c r="CU31" s="475"/>
      <c r="CV31" s="475"/>
      <c r="CW31" s="475"/>
      <c r="CX31" s="476"/>
      <c r="CY31" s="137"/>
      <c r="CZ31" s="474" t="s">
        <v>12</v>
      </c>
      <c r="DA31" s="475"/>
      <c r="DB31" s="475"/>
      <c r="DC31" s="475"/>
      <c r="DD31" s="475"/>
      <c r="DE31" s="475"/>
      <c r="DF31" s="475"/>
      <c r="DG31" s="47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425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77"/>
      <c r="AP32" s="478"/>
      <c r="AQ32" s="478"/>
      <c r="AR32" s="478"/>
      <c r="AS32" s="478"/>
      <c r="AT32" s="478"/>
      <c r="AU32" s="478"/>
      <c r="AV32" s="479"/>
      <c r="AW32" s="137"/>
      <c r="AX32" s="477"/>
      <c r="AY32" s="478"/>
      <c r="AZ32" s="478"/>
      <c r="BA32" s="478"/>
      <c r="BB32" s="478"/>
      <c r="BC32" s="478"/>
      <c r="BD32" s="478"/>
      <c r="BE32" s="479"/>
      <c r="BF32" s="137"/>
      <c r="BG32" s="477"/>
      <c r="BH32" s="478"/>
      <c r="BI32" s="478"/>
      <c r="BJ32" s="478"/>
      <c r="BK32" s="478"/>
      <c r="BL32" s="478"/>
      <c r="BM32" s="478"/>
      <c r="BN32" s="479"/>
      <c r="BO32" s="137"/>
      <c r="BP32" s="477"/>
      <c r="BQ32" s="478"/>
      <c r="BR32" s="478"/>
      <c r="BS32" s="478"/>
      <c r="BT32" s="478"/>
      <c r="BU32" s="478"/>
      <c r="BV32" s="478"/>
      <c r="BW32" s="479"/>
      <c r="BY32" s="477"/>
      <c r="BZ32" s="478"/>
      <c r="CA32" s="478"/>
      <c r="CB32" s="478"/>
      <c r="CC32" s="478"/>
      <c r="CD32" s="478"/>
      <c r="CE32" s="478"/>
      <c r="CF32" s="479"/>
      <c r="CG32" s="137"/>
      <c r="CH32" s="477"/>
      <c r="CI32" s="478"/>
      <c r="CJ32" s="478"/>
      <c r="CK32" s="478"/>
      <c r="CL32" s="478"/>
      <c r="CM32" s="478"/>
      <c r="CN32" s="478"/>
      <c r="CO32" s="479"/>
      <c r="CP32" s="137"/>
      <c r="CQ32" s="477"/>
      <c r="CR32" s="478"/>
      <c r="CS32" s="478"/>
      <c r="CT32" s="478"/>
      <c r="CU32" s="478"/>
      <c r="CV32" s="478"/>
      <c r="CW32" s="478"/>
      <c r="CX32" s="479"/>
      <c r="CY32" s="137"/>
      <c r="CZ32" s="477"/>
      <c r="DA32" s="478"/>
      <c r="DB32" s="478"/>
      <c r="DC32" s="478"/>
      <c r="DD32" s="478"/>
      <c r="DE32" s="478"/>
      <c r="DF32" s="478"/>
      <c r="DG32" s="47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90</v>
      </c>
      <c r="AP33" s="253"/>
      <c r="AQ33" s="253"/>
      <c r="AR33" s="253"/>
      <c r="AS33" s="253"/>
      <c r="AT33" s="253"/>
      <c r="AU33" s="253"/>
      <c r="AV33" s="254"/>
      <c r="AX33" s="258" t="s">
        <v>91</v>
      </c>
      <c r="AY33" s="258"/>
      <c r="AZ33" s="258"/>
      <c r="BA33" s="258"/>
      <c r="BB33" s="258"/>
      <c r="BC33" s="258"/>
      <c r="BD33" s="258"/>
      <c r="BE33" s="258"/>
      <c r="BG33" s="258" t="s">
        <v>92</v>
      </c>
      <c r="BH33" s="258"/>
      <c r="BI33" s="258"/>
      <c r="BJ33" s="258"/>
      <c r="BK33" s="258"/>
      <c r="BL33" s="258"/>
      <c r="BM33" s="258"/>
      <c r="BN33" s="258"/>
      <c r="BP33" s="258" t="s">
        <v>93</v>
      </c>
      <c r="BQ33" s="258"/>
      <c r="BR33" s="258"/>
      <c r="BS33" s="258"/>
      <c r="BT33" s="258"/>
      <c r="BU33" s="258"/>
      <c r="BV33" s="258"/>
      <c r="BW33" s="258"/>
      <c r="BY33" s="252" t="s">
        <v>390</v>
      </c>
      <c r="BZ33" s="253"/>
      <c r="CA33" s="253"/>
      <c r="CB33" s="253"/>
      <c r="CC33" s="253"/>
      <c r="CD33" s="253"/>
      <c r="CE33" s="253"/>
      <c r="CF33" s="254"/>
      <c r="CH33" s="252" t="s">
        <v>390</v>
      </c>
      <c r="CI33" s="253"/>
      <c r="CJ33" s="253"/>
      <c r="CK33" s="253"/>
      <c r="CL33" s="253"/>
      <c r="CM33" s="253"/>
      <c r="CN33" s="253"/>
      <c r="CO33" s="254"/>
      <c r="CQ33" s="252" t="s">
        <v>390</v>
      </c>
      <c r="CR33" s="253"/>
      <c r="CS33" s="253"/>
      <c r="CT33" s="253"/>
      <c r="CU33" s="253"/>
      <c r="CV33" s="253"/>
      <c r="CW33" s="253"/>
      <c r="CX33" s="254"/>
      <c r="CZ33" s="252" t="s">
        <v>390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426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鈴木淳</v>
      </c>
      <c r="I35" s="228" t="s">
        <v>431</v>
      </c>
      <c r="J35" s="229"/>
      <c r="K35" s="288" t="str">
        <f>IF(AND(L34="",L38=""),"",IF(L34="W",O35,O37))</f>
        <v>鈴木淳</v>
      </c>
      <c r="L35" s="300"/>
      <c r="M35" s="300"/>
      <c r="N35" s="307">
        <v>9</v>
      </c>
      <c r="O35" s="258" t="s">
        <v>314</v>
      </c>
      <c r="P35" s="258" t="s">
        <v>312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田中理</v>
      </c>
      <c r="AA35" s="163"/>
      <c r="AB35" s="200"/>
      <c r="AC35" s="280" t="str">
        <f>IF(AA38="W",Z35,Z47)</f>
        <v>浦田誠也</v>
      </c>
      <c r="AD35" s="163"/>
      <c r="AE35" s="163"/>
      <c r="AF35" s="204"/>
      <c r="AG35" s="202"/>
      <c r="AH35" s="201"/>
      <c r="AI35" s="280" t="str">
        <f>IF(C20&lt;&gt;"W",E17,E41)</f>
        <v>山内和彦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鈴木淳</v>
      </c>
      <c r="AP37" s="240"/>
      <c r="AQ37" s="240"/>
      <c r="AR37" s="240" t="str">
        <f>P35</f>
        <v>JPBA東北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中山周久</v>
      </c>
      <c r="AY37" s="240"/>
      <c r="AZ37" s="240"/>
      <c r="BA37" s="240" t="str">
        <f>P41</f>
        <v>HPBA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佐伯好秋</v>
      </c>
      <c r="BH37" s="240"/>
      <c r="BI37" s="240"/>
      <c r="BJ37" s="240" t="str">
        <f>P47</f>
        <v>クレッシェント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山内和彦</v>
      </c>
      <c r="BU37" s="240"/>
      <c r="BV37" s="240"/>
      <c r="BW37" s="240" t="str">
        <f>P55</f>
        <v>JPBA九州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3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4</v>
      </c>
      <c r="AB38" s="287"/>
      <c r="AC38" s="281"/>
      <c r="AD38" s="287">
        <v>3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426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479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山内和彦</v>
      </c>
      <c r="F41" s="47"/>
      <c r="G41" s="26"/>
      <c r="H41" s="292"/>
      <c r="I41" s="37"/>
      <c r="J41" s="24"/>
      <c r="K41" s="288" t="str">
        <f>IF(AND(L40="",L44=""),"",IF(L40="W",O41,O43))</f>
        <v>中山周久</v>
      </c>
      <c r="L41" s="300"/>
      <c r="M41" s="300"/>
      <c r="N41" s="307">
        <v>11</v>
      </c>
      <c r="O41" s="328" t="s">
        <v>239</v>
      </c>
      <c r="P41" s="328" t="s">
        <v>251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田中理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鈴木淳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2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2</v>
      </c>
      <c r="D46" s="304"/>
      <c r="E46" s="320"/>
      <c r="F46" s="47"/>
      <c r="G46" s="24"/>
      <c r="H46" s="294"/>
      <c r="J46" s="42"/>
      <c r="K46" s="16"/>
      <c r="L46" s="299" t="s">
        <v>426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6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山内和彦</v>
      </c>
      <c r="I47" s="228">
        <v>3</v>
      </c>
      <c r="J47" s="271"/>
      <c r="K47" s="288" t="str">
        <f>IF(AND(L46="",L50=""),"",IF(L46="W",O47,O49))</f>
        <v>佐伯好秋</v>
      </c>
      <c r="L47" s="300"/>
      <c r="M47" s="300"/>
      <c r="N47" s="307">
        <v>13</v>
      </c>
      <c r="O47" s="328" t="s">
        <v>219</v>
      </c>
      <c r="P47" s="328" t="s">
        <v>173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浦田誠也</v>
      </c>
      <c r="AA47" s="182"/>
      <c r="AB47" s="162"/>
      <c r="AC47" s="280" t="str">
        <f>IF(F38&lt;&gt;"W",H35,H47)</f>
        <v>鈴木淳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HPBA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455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山内和彦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浦田誠也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456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331</v>
      </c>
      <c r="P55" s="258" t="s">
        <v>266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426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74" t="s">
        <v>12</v>
      </c>
      <c r="AP59" s="475"/>
      <c r="AQ59" s="475"/>
      <c r="AR59" s="475"/>
      <c r="AS59" s="475"/>
      <c r="AT59" s="475"/>
      <c r="AU59" s="475"/>
      <c r="AV59" s="476"/>
      <c r="AW59" s="137"/>
      <c r="AX59" s="474" t="s">
        <v>12</v>
      </c>
      <c r="AY59" s="475"/>
      <c r="AZ59" s="475"/>
      <c r="BA59" s="475"/>
      <c r="BB59" s="475"/>
      <c r="BC59" s="475"/>
      <c r="BD59" s="475"/>
      <c r="BE59" s="476"/>
      <c r="BF59" s="137"/>
      <c r="BG59" s="474" t="s">
        <v>12</v>
      </c>
      <c r="BH59" s="475"/>
      <c r="BI59" s="475"/>
      <c r="BJ59" s="475"/>
      <c r="BK59" s="475"/>
      <c r="BL59" s="475"/>
      <c r="BM59" s="475"/>
      <c r="BN59" s="476"/>
      <c r="BO59" s="137"/>
      <c r="BP59" s="474" t="s">
        <v>12</v>
      </c>
      <c r="BQ59" s="475"/>
      <c r="BR59" s="475"/>
      <c r="BS59" s="475"/>
      <c r="BT59" s="475"/>
      <c r="BU59" s="475"/>
      <c r="BV59" s="475"/>
      <c r="BW59" s="476"/>
      <c r="BY59" s="474" t="s">
        <v>12</v>
      </c>
      <c r="BZ59" s="475"/>
      <c r="CA59" s="475"/>
      <c r="CB59" s="475"/>
      <c r="CC59" s="475"/>
      <c r="CD59" s="475"/>
      <c r="CE59" s="475"/>
      <c r="CF59" s="476"/>
      <c r="CG59" s="137"/>
      <c r="CH59" s="474" t="s">
        <v>12</v>
      </c>
      <c r="CI59" s="475"/>
      <c r="CJ59" s="475"/>
      <c r="CK59" s="475"/>
      <c r="CL59" s="475"/>
      <c r="CM59" s="475"/>
      <c r="CN59" s="475"/>
      <c r="CO59" s="476"/>
      <c r="CP59" s="137"/>
      <c r="CQ59" s="474" t="s">
        <v>12</v>
      </c>
      <c r="CR59" s="475"/>
      <c r="CS59" s="475"/>
      <c r="CT59" s="475"/>
      <c r="CU59" s="475"/>
      <c r="CV59" s="475"/>
      <c r="CW59" s="475"/>
      <c r="CX59" s="476"/>
      <c r="CY59" s="137"/>
      <c r="CZ59" s="474" t="s">
        <v>12</v>
      </c>
      <c r="DA59" s="475"/>
      <c r="DB59" s="475"/>
      <c r="DC59" s="475"/>
      <c r="DD59" s="475"/>
      <c r="DE59" s="475"/>
      <c r="DF59" s="475"/>
      <c r="DG59" s="476"/>
    </row>
    <row r="60" spans="41:111" ht="13.5" customHeight="1">
      <c r="AO60" s="477"/>
      <c r="AP60" s="478"/>
      <c r="AQ60" s="478"/>
      <c r="AR60" s="478"/>
      <c r="AS60" s="478"/>
      <c r="AT60" s="478"/>
      <c r="AU60" s="478"/>
      <c r="AV60" s="479"/>
      <c r="AW60" s="137"/>
      <c r="AX60" s="477"/>
      <c r="AY60" s="478"/>
      <c r="AZ60" s="478"/>
      <c r="BA60" s="478"/>
      <c r="BB60" s="478"/>
      <c r="BC60" s="478"/>
      <c r="BD60" s="478"/>
      <c r="BE60" s="479"/>
      <c r="BF60" s="137"/>
      <c r="BG60" s="477"/>
      <c r="BH60" s="478"/>
      <c r="BI60" s="478"/>
      <c r="BJ60" s="478"/>
      <c r="BK60" s="478"/>
      <c r="BL60" s="478"/>
      <c r="BM60" s="478"/>
      <c r="BN60" s="479"/>
      <c r="BO60" s="137"/>
      <c r="BP60" s="477"/>
      <c r="BQ60" s="478"/>
      <c r="BR60" s="478"/>
      <c r="BS60" s="478"/>
      <c r="BT60" s="478"/>
      <c r="BU60" s="478"/>
      <c r="BV60" s="478"/>
      <c r="BW60" s="479"/>
      <c r="BY60" s="477"/>
      <c r="BZ60" s="478"/>
      <c r="CA60" s="478"/>
      <c r="CB60" s="478"/>
      <c r="CC60" s="478"/>
      <c r="CD60" s="478"/>
      <c r="CE60" s="478"/>
      <c r="CF60" s="479"/>
      <c r="CG60" s="137"/>
      <c r="CH60" s="477"/>
      <c r="CI60" s="478"/>
      <c r="CJ60" s="478"/>
      <c r="CK60" s="478"/>
      <c r="CL60" s="478"/>
      <c r="CM60" s="478"/>
      <c r="CN60" s="478"/>
      <c r="CO60" s="479"/>
      <c r="CP60" s="137"/>
      <c r="CQ60" s="477"/>
      <c r="CR60" s="478"/>
      <c r="CS60" s="478"/>
      <c r="CT60" s="478"/>
      <c r="CU60" s="478"/>
      <c r="CV60" s="478"/>
      <c r="CW60" s="478"/>
      <c r="CX60" s="479"/>
      <c r="CY60" s="137"/>
      <c r="CZ60" s="477"/>
      <c r="DA60" s="478"/>
      <c r="DB60" s="478"/>
      <c r="DC60" s="478"/>
      <c r="DD60" s="478"/>
      <c r="DE60" s="478"/>
      <c r="DF60" s="478"/>
      <c r="DG60" s="479"/>
    </row>
    <row r="61" spans="41:111" ht="13.5" customHeight="1">
      <c r="AO61" s="252" t="s">
        <v>386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387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388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389</v>
      </c>
      <c r="BQ61" s="253"/>
      <c r="BR61" s="253"/>
      <c r="BS61" s="253"/>
      <c r="BT61" s="253"/>
      <c r="BU61" s="253"/>
      <c r="BV61" s="253"/>
      <c r="BW61" s="254"/>
      <c r="BY61" s="252" t="s">
        <v>390</v>
      </c>
      <c r="BZ61" s="253"/>
      <c r="CA61" s="253"/>
      <c r="CB61" s="253"/>
      <c r="CC61" s="253"/>
      <c r="CD61" s="253"/>
      <c r="CE61" s="253"/>
      <c r="CF61" s="254"/>
      <c r="CH61" s="252" t="s">
        <v>390</v>
      </c>
      <c r="CI61" s="253"/>
      <c r="CJ61" s="253"/>
      <c r="CK61" s="253"/>
      <c r="CL61" s="253"/>
      <c r="CM61" s="253"/>
      <c r="CN61" s="253"/>
      <c r="CO61" s="254"/>
      <c r="CQ61" s="252" t="s">
        <v>390</v>
      </c>
      <c r="CR61" s="253"/>
      <c r="CS61" s="253"/>
      <c r="CT61" s="253"/>
      <c r="CU61" s="253"/>
      <c r="CV61" s="253"/>
      <c r="CW61" s="253"/>
      <c r="CX61" s="254"/>
      <c r="CZ61" s="252" t="s">
        <v>390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竹中寛</v>
      </c>
      <c r="AP65" s="240"/>
      <c r="AQ65" s="240"/>
      <c r="AR65" s="250">
        <f>P69</f>
        <v>0</v>
      </c>
      <c r="AS65" s="240" t="str">
        <f>K17</f>
        <v>浦田誠也</v>
      </c>
      <c r="AT65" s="240"/>
      <c r="AU65" s="240"/>
      <c r="AV65" s="250">
        <f>P71</f>
        <v>0</v>
      </c>
      <c r="AW65" s="144"/>
      <c r="AX65" s="240" t="str">
        <f>K23</f>
        <v>田中理</v>
      </c>
      <c r="AY65" s="240"/>
      <c r="AZ65" s="240"/>
      <c r="BA65" s="250">
        <f>P75</f>
        <v>0</v>
      </c>
      <c r="BB65" s="240" t="str">
        <f>K29</f>
        <v>平野義典</v>
      </c>
      <c r="BC65" s="240"/>
      <c r="BD65" s="240"/>
      <c r="BE65" s="250">
        <f>P77</f>
        <v>0</v>
      </c>
      <c r="BF65" s="144"/>
      <c r="BG65" s="240" t="str">
        <f>K35</f>
        <v>鈴木淳</v>
      </c>
      <c r="BH65" s="240"/>
      <c r="BI65" s="240"/>
      <c r="BJ65" s="250">
        <f>P81</f>
        <v>0</v>
      </c>
      <c r="BK65" s="240" t="str">
        <f>K41</f>
        <v>中山周久</v>
      </c>
      <c r="BL65" s="240"/>
      <c r="BM65" s="240"/>
      <c r="BN65" s="250">
        <f>P83</f>
        <v>0</v>
      </c>
      <c r="BO65" s="144"/>
      <c r="BP65" s="240" t="str">
        <f>K47</f>
        <v>佐伯好秋</v>
      </c>
      <c r="BQ65" s="240"/>
      <c r="BR65" s="240"/>
      <c r="BS65" s="250">
        <f>P87</f>
        <v>0</v>
      </c>
      <c r="BT65" s="240" t="str">
        <f>K53</f>
        <v>山内和彦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74" t="s">
        <v>12</v>
      </c>
      <c r="AP89" s="475"/>
      <c r="AQ89" s="475"/>
      <c r="AR89" s="475"/>
      <c r="AS89" s="475"/>
      <c r="AT89" s="475"/>
      <c r="AU89" s="475"/>
      <c r="AV89" s="476"/>
      <c r="AW89" s="137"/>
      <c r="AX89" s="474" t="s">
        <v>12</v>
      </c>
      <c r="AY89" s="475"/>
      <c r="AZ89" s="475"/>
      <c r="BA89" s="475"/>
      <c r="BB89" s="475"/>
      <c r="BC89" s="475"/>
      <c r="BD89" s="475"/>
      <c r="BE89" s="476"/>
      <c r="BF89" s="137"/>
      <c r="BG89" s="474" t="s">
        <v>12</v>
      </c>
      <c r="BH89" s="475"/>
      <c r="BI89" s="475"/>
      <c r="BJ89" s="475"/>
      <c r="BK89" s="475"/>
      <c r="BL89" s="475"/>
      <c r="BM89" s="475"/>
      <c r="BN89" s="476"/>
      <c r="BO89" s="137"/>
      <c r="BP89" s="474" t="s">
        <v>12</v>
      </c>
      <c r="BQ89" s="475"/>
      <c r="BR89" s="475"/>
      <c r="BS89" s="475"/>
      <c r="BT89" s="475"/>
      <c r="BU89" s="475"/>
      <c r="BV89" s="475"/>
      <c r="BW89" s="476"/>
      <c r="BY89" s="474" t="s">
        <v>12</v>
      </c>
      <c r="BZ89" s="475"/>
      <c r="CA89" s="475"/>
      <c r="CB89" s="475"/>
      <c r="CC89" s="475"/>
      <c r="CD89" s="475"/>
      <c r="CE89" s="475"/>
      <c r="CF89" s="476"/>
      <c r="CG89" s="137"/>
      <c r="CH89" s="474" t="s">
        <v>12</v>
      </c>
      <c r="CI89" s="475"/>
      <c r="CJ89" s="475"/>
      <c r="CK89" s="475"/>
      <c r="CL89" s="475"/>
      <c r="CM89" s="475"/>
      <c r="CN89" s="475"/>
      <c r="CO89" s="476"/>
      <c r="CP89" s="137"/>
      <c r="CQ89" s="474" t="s">
        <v>12</v>
      </c>
      <c r="CR89" s="475"/>
      <c r="CS89" s="475"/>
      <c r="CT89" s="475"/>
      <c r="CU89" s="475"/>
      <c r="CV89" s="475"/>
      <c r="CW89" s="475"/>
      <c r="CX89" s="476"/>
      <c r="CY89" s="137"/>
      <c r="CZ89" s="474" t="s">
        <v>12</v>
      </c>
      <c r="DA89" s="475"/>
      <c r="DB89" s="475"/>
      <c r="DC89" s="475"/>
      <c r="DD89" s="475"/>
      <c r="DE89" s="475"/>
      <c r="DF89" s="475"/>
      <c r="DG89" s="476"/>
    </row>
    <row r="90" spans="41:111" ht="13.5" customHeight="1">
      <c r="AO90" s="477"/>
      <c r="AP90" s="478"/>
      <c r="AQ90" s="478"/>
      <c r="AR90" s="478"/>
      <c r="AS90" s="478"/>
      <c r="AT90" s="478"/>
      <c r="AU90" s="478"/>
      <c r="AV90" s="479"/>
      <c r="AW90" s="137"/>
      <c r="AX90" s="477"/>
      <c r="AY90" s="478"/>
      <c r="AZ90" s="478"/>
      <c r="BA90" s="478"/>
      <c r="BB90" s="478"/>
      <c r="BC90" s="478"/>
      <c r="BD90" s="478"/>
      <c r="BE90" s="479"/>
      <c r="BF90" s="137"/>
      <c r="BG90" s="477"/>
      <c r="BH90" s="478"/>
      <c r="BI90" s="478"/>
      <c r="BJ90" s="478"/>
      <c r="BK90" s="478"/>
      <c r="BL90" s="478"/>
      <c r="BM90" s="478"/>
      <c r="BN90" s="479"/>
      <c r="BO90" s="137"/>
      <c r="BP90" s="477"/>
      <c r="BQ90" s="478"/>
      <c r="BR90" s="478"/>
      <c r="BS90" s="478"/>
      <c r="BT90" s="478"/>
      <c r="BU90" s="478"/>
      <c r="BV90" s="478"/>
      <c r="BW90" s="479"/>
      <c r="BY90" s="477"/>
      <c r="BZ90" s="478"/>
      <c r="CA90" s="478"/>
      <c r="CB90" s="478"/>
      <c r="CC90" s="478"/>
      <c r="CD90" s="478"/>
      <c r="CE90" s="478"/>
      <c r="CF90" s="479"/>
      <c r="CG90" s="137"/>
      <c r="CH90" s="477"/>
      <c r="CI90" s="478"/>
      <c r="CJ90" s="478"/>
      <c r="CK90" s="478"/>
      <c r="CL90" s="478"/>
      <c r="CM90" s="478"/>
      <c r="CN90" s="478"/>
      <c r="CO90" s="479"/>
      <c r="CP90" s="137"/>
      <c r="CQ90" s="477"/>
      <c r="CR90" s="478"/>
      <c r="CS90" s="478"/>
      <c r="CT90" s="478"/>
      <c r="CU90" s="478"/>
      <c r="CV90" s="478"/>
      <c r="CW90" s="478"/>
      <c r="CX90" s="479"/>
      <c r="CY90" s="137"/>
      <c r="CZ90" s="477"/>
      <c r="DA90" s="478"/>
      <c r="DB90" s="478"/>
      <c r="DC90" s="478"/>
      <c r="DD90" s="478"/>
      <c r="DE90" s="478"/>
      <c r="DF90" s="478"/>
      <c r="DG90" s="479"/>
    </row>
    <row r="91" spans="41:111" ht="13.5" customHeight="1">
      <c r="AO91" s="252" t="s">
        <v>390</v>
      </c>
      <c r="AP91" s="253"/>
      <c r="AQ91" s="253"/>
      <c r="AR91" s="253"/>
      <c r="AS91" s="253"/>
      <c r="AT91" s="253"/>
      <c r="AU91" s="253"/>
      <c r="AV91" s="254"/>
      <c r="AX91" s="252" t="s">
        <v>390</v>
      </c>
      <c r="AY91" s="253"/>
      <c r="AZ91" s="253"/>
      <c r="BA91" s="253"/>
      <c r="BB91" s="253"/>
      <c r="BC91" s="253"/>
      <c r="BD91" s="253"/>
      <c r="BE91" s="254"/>
      <c r="BG91" s="252" t="s">
        <v>390</v>
      </c>
      <c r="BH91" s="253"/>
      <c r="BI91" s="253"/>
      <c r="BJ91" s="253"/>
      <c r="BK91" s="253"/>
      <c r="BL91" s="253"/>
      <c r="BM91" s="253"/>
      <c r="BN91" s="254"/>
      <c r="BP91" s="252" t="s">
        <v>390</v>
      </c>
      <c r="BQ91" s="253"/>
      <c r="BR91" s="253"/>
      <c r="BS91" s="253"/>
      <c r="BT91" s="253"/>
      <c r="BU91" s="253"/>
      <c r="BV91" s="253"/>
      <c r="BW91" s="254"/>
      <c r="BY91" s="252" t="s">
        <v>390</v>
      </c>
      <c r="BZ91" s="253"/>
      <c r="CA91" s="253"/>
      <c r="CB91" s="253"/>
      <c r="CC91" s="253"/>
      <c r="CD91" s="253"/>
      <c r="CE91" s="253"/>
      <c r="CF91" s="254"/>
      <c r="CH91" s="252" t="s">
        <v>390</v>
      </c>
      <c r="CI91" s="253"/>
      <c r="CJ91" s="253"/>
      <c r="CK91" s="253"/>
      <c r="CL91" s="253"/>
      <c r="CM91" s="253"/>
      <c r="CN91" s="253"/>
      <c r="CO91" s="254"/>
      <c r="CQ91" s="252" t="s">
        <v>390</v>
      </c>
      <c r="CR91" s="253"/>
      <c r="CS91" s="253"/>
      <c r="CT91" s="253"/>
      <c r="CU91" s="253"/>
      <c r="CV91" s="253"/>
      <c r="CW91" s="253"/>
      <c r="CX91" s="254"/>
      <c r="CZ91" s="252" t="s">
        <v>390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B37:BD50"/>
    <mergeCell ref="BS37:BS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BP53:BS58"/>
    <mergeCell ref="AO35:AV36"/>
    <mergeCell ref="A1:S3"/>
    <mergeCell ref="P6:T9"/>
    <mergeCell ref="O6:O7"/>
    <mergeCell ref="U6:V7"/>
    <mergeCell ref="T1:W3"/>
    <mergeCell ref="P4:T5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C45:AC46"/>
    <mergeCell ref="AO51:AR52"/>
    <mergeCell ref="AD52:AE53"/>
    <mergeCell ref="AO37:AQ50"/>
    <mergeCell ref="AR37:AR50"/>
    <mergeCell ref="AC35:AC44"/>
    <mergeCell ref="C46:D47"/>
    <mergeCell ref="E33:E34"/>
    <mergeCell ref="N47:N48"/>
    <mergeCell ref="R48:R49"/>
    <mergeCell ref="O47:O48"/>
    <mergeCell ref="P47:P48"/>
    <mergeCell ref="F38:G39"/>
    <mergeCell ref="N49:N50"/>
    <mergeCell ref="K41:K44"/>
    <mergeCell ref="E41:E50"/>
    <mergeCell ref="W45:W46"/>
    <mergeCell ref="Z47:Z56"/>
    <mergeCell ref="Z45:Z46"/>
    <mergeCell ref="A29:B38"/>
    <mergeCell ref="L46:M47"/>
    <mergeCell ref="O49:O50"/>
    <mergeCell ref="L38:M39"/>
    <mergeCell ref="P43:P44"/>
    <mergeCell ref="Q43:Q44"/>
    <mergeCell ref="L44:M45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BP23:BS28"/>
    <mergeCell ref="AS23:AV28"/>
    <mergeCell ref="AX23:BA28"/>
    <mergeCell ref="BB23:BE28"/>
    <mergeCell ref="BG23:BJ28"/>
    <mergeCell ref="AO23:AR28"/>
    <mergeCell ref="BK23:BN28"/>
    <mergeCell ref="W23:W26"/>
    <mergeCell ref="AJ40:AK41"/>
    <mergeCell ref="AF41:AF50"/>
    <mergeCell ref="X43:Y44"/>
    <mergeCell ref="X47:Y48"/>
    <mergeCell ref="AS37:AU50"/>
    <mergeCell ref="AI33:AJ34"/>
    <mergeCell ref="X31:Y32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AX51:BA52"/>
    <mergeCell ref="X55:Y56"/>
    <mergeCell ref="W57:W58"/>
    <mergeCell ref="W51:W52"/>
    <mergeCell ref="W53:W56"/>
    <mergeCell ref="AX53:BA58"/>
    <mergeCell ref="AA52:AB53"/>
    <mergeCell ref="AO53:AR58"/>
    <mergeCell ref="AC47:AC56"/>
    <mergeCell ref="BA37:BA50"/>
    <mergeCell ref="U55:V56"/>
    <mergeCell ref="Q49:Q50"/>
    <mergeCell ref="P49:P50"/>
    <mergeCell ref="P53:P54"/>
    <mergeCell ref="Q53:Q54"/>
    <mergeCell ref="R54:R55"/>
    <mergeCell ref="Q55:Q56"/>
    <mergeCell ref="P55:P56"/>
    <mergeCell ref="T53:T56"/>
    <mergeCell ref="K53:K56"/>
    <mergeCell ref="N55:N56"/>
    <mergeCell ref="L52:M53"/>
    <mergeCell ref="L56:M57"/>
    <mergeCell ref="N53:N54"/>
    <mergeCell ref="K51:K52"/>
    <mergeCell ref="M54:M55"/>
    <mergeCell ref="N41:N42"/>
    <mergeCell ref="O41:O42"/>
    <mergeCell ref="M42:M43"/>
    <mergeCell ref="N43:N44"/>
    <mergeCell ref="O43:O44"/>
    <mergeCell ref="O55:O56"/>
    <mergeCell ref="O53:O54"/>
    <mergeCell ref="H47:H56"/>
    <mergeCell ref="H45:H46"/>
    <mergeCell ref="I43:J44"/>
    <mergeCell ref="I55:J56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W47:W50"/>
    <mergeCell ref="W39:W40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Z11:Z20"/>
    <mergeCell ref="Z23:Z3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T41:T44"/>
    <mergeCell ref="T47:T50"/>
    <mergeCell ref="T51:T52"/>
    <mergeCell ref="I47:J48"/>
    <mergeCell ref="L40:M41"/>
    <mergeCell ref="K47:K50"/>
    <mergeCell ref="L50:M51"/>
    <mergeCell ref="M48:M49"/>
    <mergeCell ref="Q47:Q48"/>
    <mergeCell ref="R42:R43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500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501" t="str">
        <f>Rシート!E2</f>
        <v>2012年4月21日　9時集合</v>
      </c>
      <c r="U1" s="501"/>
      <c r="V1" s="501"/>
      <c r="W1" s="501"/>
      <c r="X1" s="490" t="str">
        <f>Rシート!A5</f>
        <v>4組</v>
      </c>
      <c r="Y1" s="490"/>
      <c r="Z1" s="490"/>
      <c r="AA1" s="490"/>
      <c r="AB1" s="490"/>
      <c r="AC1" s="491" t="str">
        <f>Rシート!B5</f>
        <v>ディノス札幌中央</v>
      </c>
      <c r="AD1" s="491"/>
      <c r="AE1" s="491"/>
      <c r="AF1" s="491"/>
      <c r="AG1" s="491"/>
      <c r="AH1" s="491">
        <f>Rシート!K2</f>
        <v>0</v>
      </c>
      <c r="AI1" s="491"/>
      <c r="AJ1" s="491"/>
      <c r="AK1" s="491"/>
      <c r="AL1" s="491"/>
      <c r="AM1" s="491"/>
      <c r="AN1" s="54"/>
      <c r="AO1" s="484" t="s">
        <v>139</v>
      </c>
      <c r="AP1" s="485"/>
      <c r="AQ1" s="485"/>
      <c r="AR1" s="485"/>
      <c r="AS1" s="485"/>
      <c r="AT1" s="485"/>
      <c r="AU1" s="485"/>
      <c r="AV1" s="486"/>
      <c r="AW1" s="137"/>
      <c r="AX1" s="484" t="s">
        <v>139</v>
      </c>
      <c r="AY1" s="485"/>
      <c r="AZ1" s="485"/>
      <c r="BA1" s="485"/>
      <c r="BB1" s="485"/>
      <c r="BC1" s="485"/>
      <c r="BD1" s="485"/>
      <c r="BE1" s="486"/>
      <c r="BF1" s="137"/>
      <c r="BG1" s="484" t="s">
        <v>139</v>
      </c>
      <c r="BH1" s="485"/>
      <c r="BI1" s="485"/>
      <c r="BJ1" s="485"/>
      <c r="BK1" s="485"/>
      <c r="BL1" s="485"/>
      <c r="BM1" s="485"/>
      <c r="BN1" s="486"/>
      <c r="BO1" s="137"/>
      <c r="BP1" s="484" t="s">
        <v>139</v>
      </c>
      <c r="BQ1" s="485"/>
      <c r="BR1" s="485"/>
      <c r="BS1" s="485"/>
      <c r="BT1" s="485"/>
      <c r="BU1" s="485"/>
      <c r="BV1" s="485"/>
      <c r="BW1" s="486"/>
      <c r="BY1" s="484" t="s">
        <v>12</v>
      </c>
      <c r="BZ1" s="485"/>
      <c r="CA1" s="485"/>
      <c r="CB1" s="485"/>
      <c r="CC1" s="485"/>
      <c r="CD1" s="485"/>
      <c r="CE1" s="485"/>
      <c r="CF1" s="486"/>
      <c r="CG1" s="137"/>
      <c r="CH1" s="484" t="s">
        <v>12</v>
      </c>
      <c r="CI1" s="485"/>
      <c r="CJ1" s="485"/>
      <c r="CK1" s="485"/>
      <c r="CL1" s="485"/>
      <c r="CM1" s="485"/>
      <c r="CN1" s="485"/>
      <c r="CO1" s="486"/>
      <c r="CP1" s="137"/>
      <c r="CQ1" s="484" t="s">
        <v>12</v>
      </c>
      <c r="CR1" s="485"/>
      <c r="CS1" s="485"/>
      <c r="CT1" s="485"/>
      <c r="CU1" s="485"/>
      <c r="CV1" s="485"/>
      <c r="CW1" s="485"/>
      <c r="CX1" s="486"/>
      <c r="CY1" s="137"/>
      <c r="CZ1" s="484" t="s">
        <v>12</v>
      </c>
      <c r="DA1" s="485"/>
      <c r="DB1" s="485"/>
      <c r="DC1" s="485"/>
      <c r="DD1" s="485"/>
      <c r="DE1" s="485"/>
      <c r="DF1" s="485"/>
      <c r="DG1" s="48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01"/>
      <c r="U2" s="501"/>
      <c r="V2" s="501"/>
      <c r="W2" s="501"/>
      <c r="X2" s="490"/>
      <c r="Y2" s="490"/>
      <c r="Z2" s="490"/>
      <c r="AA2" s="490"/>
      <c r="AB2" s="490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54"/>
      <c r="AO2" s="487"/>
      <c r="AP2" s="488"/>
      <c r="AQ2" s="488"/>
      <c r="AR2" s="488"/>
      <c r="AS2" s="488"/>
      <c r="AT2" s="488"/>
      <c r="AU2" s="488"/>
      <c r="AV2" s="489"/>
      <c r="AW2" s="137"/>
      <c r="AX2" s="487"/>
      <c r="AY2" s="488"/>
      <c r="AZ2" s="488"/>
      <c r="BA2" s="488"/>
      <c r="BB2" s="488"/>
      <c r="BC2" s="488"/>
      <c r="BD2" s="488"/>
      <c r="BE2" s="489"/>
      <c r="BF2" s="137"/>
      <c r="BG2" s="487"/>
      <c r="BH2" s="488"/>
      <c r="BI2" s="488"/>
      <c r="BJ2" s="488"/>
      <c r="BK2" s="488"/>
      <c r="BL2" s="488"/>
      <c r="BM2" s="488"/>
      <c r="BN2" s="489"/>
      <c r="BO2" s="137"/>
      <c r="BP2" s="487"/>
      <c r="BQ2" s="488"/>
      <c r="BR2" s="488"/>
      <c r="BS2" s="488"/>
      <c r="BT2" s="488"/>
      <c r="BU2" s="488"/>
      <c r="BV2" s="488"/>
      <c r="BW2" s="489"/>
      <c r="BY2" s="487"/>
      <c r="BZ2" s="488"/>
      <c r="CA2" s="488"/>
      <c r="CB2" s="488"/>
      <c r="CC2" s="488"/>
      <c r="CD2" s="488"/>
      <c r="CE2" s="488"/>
      <c r="CF2" s="489"/>
      <c r="CG2" s="137"/>
      <c r="CH2" s="487"/>
      <c r="CI2" s="488"/>
      <c r="CJ2" s="488"/>
      <c r="CK2" s="488"/>
      <c r="CL2" s="488"/>
      <c r="CM2" s="488"/>
      <c r="CN2" s="488"/>
      <c r="CO2" s="489"/>
      <c r="CP2" s="137"/>
      <c r="CQ2" s="487"/>
      <c r="CR2" s="488"/>
      <c r="CS2" s="488"/>
      <c r="CT2" s="488"/>
      <c r="CU2" s="488"/>
      <c r="CV2" s="488"/>
      <c r="CW2" s="488"/>
      <c r="CX2" s="489"/>
      <c r="CY2" s="137"/>
      <c r="CZ2" s="487"/>
      <c r="DA2" s="488"/>
      <c r="DB2" s="488"/>
      <c r="DC2" s="488"/>
      <c r="DD2" s="488"/>
      <c r="DE2" s="488"/>
      <c r="DF2" s="488"/>
      <c r="DG2" s="48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501"/>
      <c r="U3" s="501"/>
      <c r="V3" s="501"/>
      <c r="W3" s="501"/>
      <c r="X3" s="490"/>
      <c r="Y3" s="490"/>
      <c r="Z3" s="490"/>
      <c r="AA3" s="490"/>
      <c r="AB3" s="490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54"/>
      <c r="AO3" s="252" t="s">
        <v>153</v>
      </c>
      <c r="AP3" s="253"/>
      <c r="AQ3" s="253"/>
      <c r="AR3" s="253"/>
      <c r="AS3" s="253"/>
      <c r="AT3" s="253"/>
      <c r="AU3" s="253"/>
      <c r="AV3" s="254"/>
      <c r="AW3" s="140"/>
      <c r="AX3" s="252" t="s">
        <v>45</v>
      </c>
      <c r="AY3" s="253"/>
      <c r="AZ3" s="253"/>
      <c r="BA3" s="253"/>
      <c r="BB3" s="253"/>
      <c r="BC3" s="253"/>
      <c r="BD3" s="253"/>
      <c r="BE3" s="254"/>
      <c r="BF3" s="140"/>
      <c r="BG3" s="252" t="s">
        <v>46</v>
      </c>
      <c r="BH3" s="253"/>
      <c r="BI3" s="253"/>
      <c r="BJ3" s="253"/>
      <c r="BK3" s="253"/>
      <c r="BL3" s="253"/>
      <c r="BM3" s="253"/>
      <c r="BN3" s="254"/>
      <c r="BO3" s="140"/>
      <c r="BP3" s="252" t="s">
        <v>47</v>
      </c>
      <c r="BQ3" s="253"/>
      <c r="BR3" s="253"/>
      <c r="BS3" s="253"/>
      <c r="BT3" s="253"/>
      <c r="BU3" s="253"/>
      <c r="BV3" s="253"/>
      <c r="BW3" s="254"/>
      <c r="BY3" s="252" t="s">
        <v>360</v>
      </c>
      <c r="BZ3" s="253"/>
      <c r="CA3" s="253"/>
      <c r="CB3" s="253"/>
      <c r="CC3" s="253"/>
      <c r="CD3" s="253"/>
      <c r="CE3" s="253"/>
      <c r="CF3" s="254"/>
      <c r="CH3" s="252" t="s">
        <v>360</v>
      </c>
      <c r="CI3" s="253"/>
      <c r="CJ3" s="253"/>
      <c r="CK3" s="253"/>
      <c r="CL3" s="253"/>
      <c r="CM3" s="253"/>
      <c r="CN3" s="253"/>
      <c r="CO3" s="254"/>
      <c r="CQ3" s="252" t="s">
        <v>360</v>
      </c>
      <c r="CR3" s="253"/>
      <c r="CS3" s="253"/>
      <c r="CT3" s="253"/>
      <c r="CU3" s="253"/>
      <c r="CV3" s="253"/>
      <c r="CW3" s="253"/>
      <c r="CX3" s="254"/>
      <c r="CZ3" s="252" t="s">
        <v>360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451</v>
      </c>
      <c r="P6" s="337" t="str">
        <f>IF(AND(O6="",U6=""),"",IF(O6="W",A29,AL29))</f>
        <v>羅立文</v>
      </c>
      <c r="Q6" s="338"/>
      <c r="R6" s="338"/>
      <c r="S6" s="338"/>
      <c r="T6" s="339"/>
      <c r="U6" s="348">
        <v>7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羅立文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奥山陽平</v>
      </c>
      <c r="AY7" s="240"/>
      <c r="AZ7" s="240"/>
      <c r="BA7" s="240" t="str">
        <f>P17</f>
        <v>GROOVY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清水龍平</v>
      </c>
      <c r="BH7" s="240"/>
      <c r="BI7" s="240"/>
      <c r="BJ7" s="240" t="str">
        <f>P23</f>
        <v>Mrスポーツマン</v>
      </c>
      <c r="BK7" s="240" t="str">
        <f>O25</f>
        <v>鈴木美弘</v>
      </c>
      <c r="BL7" s="240"/>
      <c r="BM7" s="240"/>
      <c r="BN7" s="240" t="str">
        <f>P25</f>
        <v>JPBA北海道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菅原利幸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425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羅立文</v>
      </c>
      <c r="I11" s="301" t="s">
        <v>451</v>
      </c>
      <c r="J11" s="302"/>
      <c r="K11" s="288" t="str">
        <f>IF(AND(L10="",L14=""),"",IF(L10="W",O11,O13))</f>
        <v>羅立文</v>
      </c>
      <c r="L11" s="303"/>
      <c r="M11" s="303"/>
      <c r="N11" s="307">
        <v>1</v>
      </c>
      <c r="O11" s="258" t="s">
        <v>260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大西志穂</v>
      </c>
      <c r="AA11" s="163"/>
      <c r="AB11" s="163"/>
      <c r="AC11" s="280" t="str">
        <f>IF(AA14="W",Z11,Z23)</f>
        <v>鈴木美弘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4</v>
      </c>
      <c r="AB14" s="287"/>
      <c r="AC14" s="281"/>
      <c r="AD14" s="287">
        <v>5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426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羅立文</v>
      </c>
      <c r="F17" s="47"/>
      <c r="G17" s="26"/>
      <c r="H17" s="292"/>
      <c r="I17" s="37"/>
      <c r="J17" s="24"/>
      <c r="K17" s="288" t="str">
        <f>IF(AND(L16="",L20=""),"",IF(L16="W",O17,O19))</f>
        <v>奥山陽平</v>
      </c>
      <c r="L17" s="300"/>
      <c r="M17" s="300"/>
      <c r="N17" s="307">
        <v>3</v>
      </c>
      <c r="O17" s="328" t="s">
        <v>226</v>
      </c>
      <c r="P17" s="328" t="s">
        <v>250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大西志穂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菅原利幸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2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451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GROOVY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 t="s">
        <v>451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菅原利幸</v>
      </c>
      <c r="I23" s="228">
        <v>6</v>
      </c>
      <c r="J23" s="271"/>
      <c r="K23" s="288" t="str">
        <f>IF(AND(L22="",L26=""),"",IF(L22="W",O23,O25))</f>
        <v>清水龍平</v>
      </c>
      <c r="L23" s="300"/>
      <c r="M23" s="300"/>
      <c r="N23" s="307">
        <v>5</v>
      </c>
      <c r="O23" s="328" t="s">
        <v>190</v>
      </c>
      <c r="P23" s="328" t="s">
        <v>248</v>
      </c>
      <c r="Q23" s="232"/>
      <c r="R23" s="7"/>
      <c r="S23" s="3"/>
      <c r="T23" s="312" t="str">
        <f>IF(AND(L22="",L26=""),"",IF(L22&lt;&gt;"W",O23,O25))</f>
        <v>鈴木美弘</v>
      </c>
      <c r="U23" s="283" t="s">
        <v>435</v>
      </c>
      <c r="V23" s="284"/>
      <c r="W23" s="277" t="str">
        <f>IF(U23="W",T23,T29)</f>
        <v>鈴木美弘</v>
      </c>
      <c r="X23" s="286" t="s">
        <v>451</v>
      </c>
      <c r="Y23" s="287"/>
      <c r="Z23" s="280" t="str">
        <f>IF(X23="W",W23,W29)</f>
        <v>鈴木美弘</v>
      </c>
      <c r="AA23" s="182"/>
      <c r="AB23" s="162"/>
      <c r="AC23" s="280" t="str">
        <f>IF(F14&lt;&gt;"W",H11,H23)</f>
        <v>菅原利幸</v>
      </c>
      <c r="AD23" s="175"/>
      <c r="AE23" s="163"/>
      <c r="AF23" s="281"/>
      <c r="AG23" s="192"/>
      <c r="AH23" s="191"/>
      <c r="AI23" s="280" t="str">
        <f>IF(AG20="W",AF17,AF41)</f>
        <v>菅原利幸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29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286</v>
      </c>
      <c r="P25" s="258" t="s">
        <v>287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>
        <v>4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3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羅立文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菅原利幸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東出章宏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菅原利幸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/>
      <c r="J31" s="229"/>
      <c r="K31" s="289">
        <f>IF(AND(L30="",L33=""),"",IF(L30="W",O30,O32))</f>
      </c>
      <c r="L31" s="34"/>
      <c r="M31" s="305"/>
      <c r="N31" s="295">
        <v>8</v>
      </c>
      <c r="O31" s="258" t="s">
        <v>291</v>
      </c>
      <c r="P31" s="258" t="s">
        <v>256</v>
      </c>
      <c r="Q31" s="232"/>
      <c r="R31" s="234"/>
      <c r="S31" s="62"/>
      <c r="T31" s="273"/>
      <c r="U31" s="283"/>
      <c r="V31" s="311"/>
      <c r="W31" s="278"/>
      <c r="X31" s="286">
        <v>6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84" t="s">
        <v>139</v>
      </c>
      <c r="AP31" s="485"/>
      <c r="AQ31" s="485"/>
      <c r="AR31" s="485"/>
      <c r="AS31" s="485"/>
      <c r="AT31" s="485"/>
      <c r="AU31" s="485"/>
      <c r="AV31" s="486"/>
      <c r="AW31" s="137"/>
      <c r="AX31" s="484" t="s">
        <v>139</v>
      </c>
      <c r="AY31" s="485"/>
      <c r="AZ31" s="485"/>
      <c r="BA31" s="485"/>
      <c r="BB31" s="485"/>
      <c r="BC31" s="485"/>
      <c r="BD31" s="485"/>
      <c r="BE31" s="486"/>
      <c r="BF31" s="137"/>
      <c r="BG31" s="484" t="s">
        <v>139</v>
      </c>
      <c r="BH31" s="485"/>
      <c r="BI31" s="485"/>
      <c r="BJ31" s="485"/>
      <c r="BK31" s="485"/>
      <c r="BL31" s="485"/>
      <c r="BM31" s="485"/>
      <c r="BN31" s="486"/>
      <c r="BO31" s="137"/>
      <c r="BP31" s="484" t="s">
        <v>139</v>
      </c>
      <c r="BQ31" s="485"/>
      <c r="BR31" s="485"/>
      <c r="BS31" s="485"/>
      <c r="BT31" s="485"/>
      <c r="BU31" s="485"/>
      <c r="BV31" s="485"/>
      <c r="BW31" s="486"/>
      <c r="BY31" s="484" t="s">
        <v>12</v>
      </c>
      <c r="BZ31" s="485"/>
      <c r="CA31" s="485"/>
      <c r="CB31" s="485"/>
      <c r="CC31" s="485"/>
      <c r="CD31" s="485"/>
      <c r="CE31" s="485"/>
      <c r="CF31" s="486"/>
      <c r="CG31" s="137"/>
      <c r="CH31" s="484" t="s">
        <v>12</v>
      </c>
      <c r="CI31" s="485"/>
      <c r="CJ31" s="485"/>
      <c r="CK31" s="485"/>
      <c r="CL31" s="485"/>
      <c r="CM31" s="485"/>
      <c r="CN31" s="485"/>
      <c r="CO31" s="486"/>
      <c r="CP31" s="137"/>
      <c r="CQ31" s="484" t="s">
        <v>12</v>
      </c>
      <c r="CR31" s="485"/>
      <c r="CS31" s="485"/>
      <c r="CT31" s="485"/>
      <c r="CU31" s="485"/>
      <c r="CV31" s="485"/>
      <c r="CW31" s="485"/>
      <c r="CX31" s="486"/>
      <c r="CY31" s="137"/>
      <c r="CZ31" s="484" t="s">
        <v>12</v>
      </c>
      <c r="DA31" s="485"/>
      <c r="DB31" s="485"/>
      <c r="DC31" s="485"/>
      <c r="DD31" s="485"/>
      <c r="DE31" s="485"/>
      <c r="DF31" s="485"/>
      <c r="DG31" s="48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426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87"/>
      <c r="AP32" s="488"/>
      <c r="AQ32" s="488"/>
      <c r="AR32" s="488"/>
      <c r="AS32" s="488"/>
      <c r="AT32" s="488"/>
      <c r="AU32" s="488"/>
      <c r="AV32" s="489"/>
      <c r="AW32" s="137"/>
      <c r="AX32" s="487"/>
      <c r="AY32" s="488"/>
      <c r="AZ32" s="488"/>
      <c r="BA32" s="488"/>
      <c r="BB32" s="488"/>
      <c r="BC32" s="488"/>
      <c r="BD32" s="488"/>
      <c r="BE32" s="489"/>
      <c r="BF32" s="137"/>
      <c r="BG32" s="487"/>
      <c r="BH32" s="488"/>
      <c r="BI32" s="488"/>
      <c r="BJ32" s="488"/>
      <c r="BK32" s="488"/>
      <c r="BL32" s="488"/>
      <c r="BM32" s="488"/>
      <c r="BN32" s="489"/>
      <c r="BO32" s="137"/>
      <c r="BP32" s="487"/>
      <c r="BQ32" s="488"/>
      <c r="BR32" s="488"/>
      <c r="BS32" s="488"/>
      <c r="BT32" s="488"/>
      <c r="BU32" s="488"/>
      <c r="BV32" s="488"/>
      <c r="BW32" s="489"/>
      <c r="BY32" s="487"/>
      <c r="BZ32" s="488"/>
      <c r="CA32" s="488"/>
      <c r="CB32" s="488"/>
      <c r="CC32" s="488"/>
      <c r="CD32" s="488"/>
      <c r="CE32" s="488"/>
      <c r="CF32" s="489"/>
      <c r="CG32" s="137"/>
      <c r="CH32" s="487"/>
      <c r="CI32" s="488"/>
      <c r="CJ32" s="488"/>
      <c r="CK32" s="488"/>
      <c r="CL32" s="488"/>
      <c r="CM32" s="488"/>
      <c r="CN32" s="488"/>
      <c r="CO32" s="489"/>
      <c r="CP32" s="137"/>
      <c r="CQ32" s="487"/>
      <c r="CR32" s="488"/>
      <c r="CS32" s="488"/>
      <c r="CT32" s="488"/>
      <c r="CU32" s="488"/>
      <c r="CV32" s="488"/>
      <c r="CW32" s="488"/>
      <c r="CX32" s="489"/>
      <c r="CY32" s="137"/>
      <c r="CZ32" s="487"/>
      <c r="DA32" s="488"/>
      <c r="DB32" s="488"/>
      <c r="DC32" s="488"/>
      <c r="DD32" s="488"/>
      <c r="DE32" s="488"/>
      <c r="DF32" s="488"/>
      <c r="DG32" s="48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51</v>
      </c>
      <c r="AP33" s="253"/>
      <c r="AQ33" s="253"/>
      <c r="AR33" s="253"/>
      <c r="AS33" s="253"/>
      <c r="AT33" s="253"/>
      <c r="AU33" s="253"/>
      <c r="AV33" s="254"/>
      <c r="AX33" s="258" t="s">
        <v>50</v>
      </c>
      <c r="AY33" s="258"/>
      <c r="AZ33" s="258"/>
      <c r="BA33" s="258"/>
      <c r="BB33" s="258"/>
      <c r="BC33" s="258"/>
      <c r="BD33" s="258"/>
      <c r="BE33" s="258"/>
      <c r="BG33" s="258" t="s">
        <v>49</v>
      </c>
      <c r="BH33" s="258"/>
      <c r="BI33" s="258"/>
      <c r="BJ33" s="258"/>
      <c r="BK33" s="258"/>
      <c r="BL33" s="258"/>
      <c r="BM33" s="258"/>
      <c r="BN33" s="258"/>
      <c r="BP33" s="258" t="s">
        <v>48</v>
      </c>
      <c r="BQ33" s="258"/>
      <c r="BR33" s="258"/>
      <c r="BS33" s="258"/>
      <c r="BT33" s="258"/>
      <c r="BU33" s="258"/>
      <c r="BV33" s="258"/>
      <c r="BW33" s="258"/>
      <c r="BY33" s="252" t="s">
        <v>360</v>
      </c>
      <c r="BZ33" s="253"/>
      <c r="CA33" s="253"/>
      <c r="CB33" s="253"/>
      <c r="CC33" s="253"/>
      <c r="CD33" s="253"/>
      <c r="CE33" s="253"/>
      <c r="CF33" s="254"/>
      <c r="CH33" s="252" t="s">
        <v>360</v>
      </c>
      <c r="CI33" s="253"/>
      <c r="CJ33" s="253"/>
      <c r="CK33" s="253"/>
      <c r="CL33" s="253"/>
      <c r="CM33" s="253"/>
      <c r="CN33" s="253"/>
      <c r="CO33" s="254"/>
      <c r="CQ33" s="252" t="s">
        <v>360</v>
      </c>
      <c r="CR33" s="253"/>
      <c r="CS33" s="253"/>
      <c r="CT33" s="253"/>
      <c r="CU33" s="253"/>
      <c r="CV33" s="253"/>
      <c r="CW33" s="253"/>
      <c r="CX33" s="254"/>
      <c r="CZ33" s="252" t="s">
        <v>360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426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林研字</v>
      </c>
      <c r="I35" s="228" t="s">
        <v>451</v>
      </c>
      <c r="J35" s="229"/>
      <c r="K35" s="288" t="str">
        <f>IF(AND(L34="",L38=""),"",IF(L34="W",O35,O37))</f>
        <v>林研字</v>
      </c>
      <c r="L35" s="300"/>
      <c r="M35" s="300"/>
      <c r="N35" s="307">
        <v>9</v>
      </c>
      <c r="O35" s="258" t="s">
        <v>307</v>
      </c>
      <c r="P35" s="258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清水龍平</v>
      </c>
      <c r="AA35" s="163"/>
      <c r="AB35" s="200"/>
      <c r="AC35" s="280" t="str">
        <f>IF(AA38="W",Z35,Z47)</f>
        <v>奥山陽平</v>
      </c>
      <c r="AD35" s="163"/>
      <c r="AE35" s="163"/>
      <c r="AF35" s="204"/>
      <c r="AG35" s="202"/>
      <c r="AH35" s="201"/>
      <c r="AI35" s="280" t="str">
        <f>IF(C20&lt;&gt;"W",E17,E41)</f>
        <v>倉内秀介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林研字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東出章宏</v>
      </c>
      <c r="AY37" s="240"/>
      <c r="AZ37" s="240"/>
      <c r="BA37" s="240" t="str">
        <f>P41</f>
        <v>HPBA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大西志穂</v>
      </c>
      <c r="BH37" s="240"/>
      <c r="BI37" s="240"/>
      <c r="BJ37" s="240" t="str">
        <f>P47</f>
        <v>ステラ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倉内秀介</v>
      </c>
      <c r="BU37" s="240"/>
      <c r="BV37" s="240"/>
      <c r="BW37" s="240" t="str">
        <f>P55</f>
        <v>JPBA東海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4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6</v>
      </c>
      <c r="AB38" s="287"/>
      <c r="AC38" s="281"/>
      <c r="AD38" s="287">
        <v>1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426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2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倉内秀介</v>
      </c>
      <c r="F41" s="47"/>
      <c r="G41" s="26"/>
      <c r="H41" s="292"/>
      <c r="I41" s="37"/>
      <c r="J41" s="24"/>
      <c r="K41" s="288" t="str">
        <f>IF(AND(L40="",L44=""),"",IF(L40="W",O41,O43))</f>
        <v>東出章宏</v>
      </c>
      <c r="L41" s="300"/>
      <c r="M41" s="300"/>
      <c r="N41" s="307">
        <v>11</v>
      </c>
      <c r="O41" s="328" t="s">
        <v>231</v>
      </c>
      <c r="P41" s="328" t="s">
        <v>251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清水龍平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林研字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4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0</v>
      </c>
      <c r="D46" s="304"/>
      <c r="E46" s="320"/>
      <c r="F46" s="47"/>
      <c r="G46" s="24"/>
      <c r="H46" s="294"/>
      <c r="J46" s="42"/>
      <c r="K46" s="16"/>
      <c r="L46" s="299" t="s">
        <v>426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5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倉内秀介</v>
      </c>
      <c r="I47" s="228">
        <v>1</v>
      </c>
      <c r="J47" s="271"/>
      <c r="K47" s="288" t="str">
        <f>IF(AND(L46="",L50=""),"",IF(L46="W",O47,O49))</f>
        <v>大西志穂</v>
      </c>
      <c r="L47" s="300"/>
      <c r="M47" s="300"/>
      <c r="N47" s="307">
        <v>13</v>
      </c>
      <c r="O47" s="328" t="s">
        <v>182</v>
      </c>
      <c r="P47" s="328" t="s">
        <v>163</v>
      </c>
      <c r="Q47" s="232"/>
      <c r="R47" s="7"/>
      <c r="S47" s="3"/>
      <c r="T47" s="272">
        <f>IF(AND(L46="",L50=""),"",IF(L46&lt;&gt;"W",O47,O49))</f>
        <v>0</v>
      </c>
      <c r="U47" s="492"/>
      <c r="V47" s="493"/>
      <c r="W47" s="495">
        <f>IF(U47="W",T47,T53)</f>
        <v>0</v>
      </c>
      <c r="X47" s="286"/>
      <c r="Y47" s="287"/>
      <c r="Z47" s="280" t="str">
        <f>IF(X47="W",W47,W53)</f>
        <v>奥山陽平</v>
      </c>
      <c r="AA47" s="182"/>
      <c r="AB47" s="162"/>
      <c r="AC47" s="280" t="str">
        <f>IF(F38&lt;&gt;"W",H35,H47)</f>
        <v>林研字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498"/>
      <c r="U48" s="494"/>
      <c r="V48" s="493"/>
      <c r="W48" s="496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498"/>
      <c r="U49" s="219"/>
      <c r="V49" s="220"/>
      <c r="W49" s="496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499"/>
      <c r="U50" s="221"/>
      <c r="V50" s="222"/>
      <c r="W50" s="497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HPBA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/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倉内秀介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奥山陽平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/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324</v>
      </c>
      <c r="P55" s="258" t="s">
        <v>325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84" t="s">
        <v>12</v>
      </c>
      <c r="AP59" s="485"/>
      <c r="AQ59" s="485"/>
      <c r="AR59" s="485"/>
      <c r="AS59" s="485"/>
      <c r="AT59" s="485"/>
      <c r="AU59" s="485"/>
      <c r="AV59" s="486"/>
      <c r="AW59" s="137"/>
      <c r="AX59" s="484" t="s">
        <v>12</v>
      </c>
      <c r="AY59" s="485"/>
      <c r="AZ59" s="485"/>
      <c r="BA59" s="485"/>
      <c r="BB59" s="485"/>
      <c r="BC59" s="485"/>
      <c r="BD59" s="485"/>
      <c r="BE59" s="486"/>
      <c r="BF59" s="137"/>
      <c r="BG59" s="484" t="s">
        <v>12</v>
      </c>
      <c r="BH59" s="485"/>
      <c r="BI59" s="485"/>
      <c r="BJ59" s="485"/>
      <c r="BK59" s="485"/>
      <c r="BL59" s="485"/>
      <c r="BM59" s="485"/>
      <c r="BN59" s="486"/>
      <c r="BO59" s="137"/>
      <c r="BP59" s="484" t="s">
        <v>12</v>
      </c>
      <c r="BQ59" s="485"/>
      <c r="BR59" s="485"/>
      <c r="BS59" s="485"/>
      <c r="BT59" s="485"/>
      <c r="BU59" s="485"/>
      <c r="BV59" s="485"/>
      <c r="BW59" s="486"/>
      <c r="BY59" s="484" t="s">
        <v>12</v>
      </c>
      <c r="BZ59" s="485"/>
      <c r="CA59" s="485"/>
      <c r="CB59" s="485"/>
      <c r="CC59" s="485"/>
      <c r="CD59" s="485"/>
      <c r="CE59" s="485"/>
      <c r="CF59" s="486"/>
      <c r="CG59" s="137"/>
      <c r="CH59" s="484" t="s">
        <v>12</v>
      </c>
      <c r="CI59" s="485"/>
      <c r="CJ59" s="485"/>
      <c r="CK59" s="485"/>
      <c r="CL59" s="485"/>
      <c r="CM59" s="485"/>
      <c r="CN59" s="485"/>
      <c r="CO59" s="486"/>
      <c r="CP59" s="137"/>
      <c r="CQ59" s="484" t="s">
        <v>12</v>
      </c>
      <c r="CR59" s="485"/>
      <c r="CS59" s="485"/>
      <c r="CT59" s="485"/>
      <c r="CU59" s="485"/>
      <c r="CV59" s="485"/>
      <c r="CW59" s="485"/>
      <c r="CX59" s="486"/>
      <c r="CY59" s="137"/>
      <c r="CZ59" s="484" t="s">
        <v>12</v>
      </c>
      <c r="DA59" s="485"/>
      <c r="DB59" s="485"/>
      <c r="DC59" s="485"/>
      <c r="DD59" s="485"/>
      <c r="DE59" s="485"/>
      <c r="DF59" s="485"/>
      <c r="DG59" s="486"/>
    </row>
    <row r="60" spans="41:111" ht="13.5" customHeight="1">
      <c r="AO60" s="487"/>
      <c r="AP60" s="488"/>
      <c r="AQ60" s="488"/>
      <c r="AR60" s="488"/>
      <c r="AS60" s="488"/>
      <c r="AT60" s="488"/>
      <c r="AU60" s="488"/>
      <c r="AV60" s="489"/>
      <c r="AW60" s="137"/>
      <c r="AX60" s="487"/>
      <c r="AY60" s="488"/>
      <c r="AZ60" s="488"/>
      <c r="BA60" s="488"/>
      <c r="BB60" s="488"/>
      <c r="BC60" s="488"/>
      <c r="BD60" s="488"/>
      <c r="BE60" s="489"/>
      <c r="BF60" s="137"/>
      <c r="BG60" s="487"/>
      <c r="BH60" s="488"/>
      <c r="BI60" s="488"/>
      <c r="BJ60" s="488"/>
      <c r="BK60" s="488"/>
      <c r="BL60" s="488"/>
      <c r="BM60" s="488"/>
      <c r="BN60" s="489"/>
      <c r="BO60" s="137"/>
      <c r="BP60" s="487"/>
      <c r="BQ60" s="488"/>
      <c r="BR60" s="488"/>
      <c r="BS60" s="488"/>
      <c r="BT60" s="488"/>
      <c r="BU60" s="488"/>
      <c r="BV60" s="488"/>
      <c r="BW60" s="489"/>
      <c r="BY60" s="487"/>
      <c r="BZ60" s="488"/>
      <c r="CA60" s="488"/>
      <c r="CB60" s="488"/>
      <c r="CC60" s="488"/>
      <c r="CD60" s="488"/>
      <c r="CE60" s="488"/>
      <c r="CF60" s="489"/>
      <c r="CG60" s="137"/>
      <c r="CH60" s="487"/>
      <c r="CI60" s="488"/>
      <c r="CJ60" s="488"/>
      <c r="CK60" s="488"/>
      <c r="CL60" s="488"/>
      <c r="CM60" s="488"/>
      <c r="CN60" s="488"/>
      <c r="CO60" s="489"/>
      <c r="CP60" s="137"/>
      <c r="CQ60" s="487"/>
      <c r="CR60" s="488"/>
      <c r="CS60" s="488"/>
      <c r="CT60" s="488"/>
      <c r="CU60" s="488"/>
      <c r="CV60" s="488"/>
      <c r="CW60" s="488"/>
      <c r="CX60" s="489"/>
      <c r="CY60" s="137"/>
      <c r="CZ60" s="487"/>
      <c r="DA60" s="488"/>
      <c r="DB60" s="488"/>
      <c r="DC60" s="488"/>
      <c r="DD60" s="488"/>
      <c r="DE60" s="488"/>
      <c r="DF60" s="488"/>
      <c r="DG60" s="489"/>
    </row>
    <row r="61" spans="41:111" ht="13.5" customHeight="1">
      <c r="AO61" s="252" t="s">
        <v>356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357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358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359</v>
      </c>
      <c r="BQ61" s="253"/>
      <c r="BR61" s="253"/>
      <c r="BS61" s="253"/>
      <c r="BT61" s="253"/>
      <c r="BU61" s="253"/>
      <c r="BV61" s="253"/>
      <c r="BW61" s="254"/>
      <c r="BY61" s="252" t="s">
        <v>360</v>
      </c>
      <c r="BZ61" s="253"/>
      <c r="CA61" s="253"/>
      <c r="CB61" s="253"/>
      <c r="CC61" s="253"/>
      <c r="CD61" s="253"/>
      <c r="CE61" s="253"/>
      <c r="CF61" s="254"/>
      <c r="CH61" s="252" t="s">
        <v>360</v>
      </c>
      <c r="CI61" s="253"/>
      <c r="CJ61" s="253"/>
      <c r="CK61" s="253"/>
      <c r="CL61" s="253"/>
      <c r="CM61" s="253"/>
      <c r="CN61" s="253"/>
      <c r="CO61" s="254"/>
      <c r="CQ61" s="252" t="s">
        <v>360</v>
      </c>
      <c r="CR61" s="253"/>
      <c r="CS61" s="253"/>
      <c r="CT61" s="253"/>
      <c r="CU61" s="253"/>
      <c r="CV61" s="253"/>
      <c r="CW61" s="253"/>
      <c r="CX61" s="254"/>
      <c r="CZ61" s="252" t="s">
        <v>360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羅立文</v>
      </c>
      <c r="AP65" s="240"/>
      <c r="AQ65" s="240"/>
      <c r="AR65" s="250">
        <f>P69</f>
        <v>0</v>
      </c>
      <c r="AS65" s="240" t="str">
        <f>K17</f>
        <v>奥山陽平</v>
      </c>
      <c r="AT65" s="240"/>
      <c r="AU65" s="240"/>
      <c r="AV65" s="250">
        <f>P71</f>
        <v>0</v>
      </c>
      <c r="AW65" s="144"/>
      <c r="AX65" s="240" t="str">
        <f>K23</f>
        <v>清水龍平</v>
      </c>
      <c r="AY65" s="240"/>
      <c r="AZ65" s="240"/>
      <c r="BA65" s="250">
        <f>P75</f>
        <v>0</v>
      </c>
      <c r="BB65" s="240" t="str">
        <f>K29</f>
        <v>菅原利幸</v>
      </c>
      <c r="BC65" s="240"/>
      <c r="BD65" s="240"/>
      <c r="BE65" s="250">
        <f>P77</f>
        <v>0</v>
      </c>
      <c r="BF65" s="144"/>
      <c r="BG65" s="240" t="str">
        <f>K35</f>
        <v>林研字</v>
      </c>
      <c r="BH65" s="240"/>
      <c r="BI65" s="240"/>
      <c r="BJ65" s="250">
        <f>P81</f>
        <v>0</v>
      </c>
      <c r="BK65" s="240" t="str">
        <f>K41</f>
        <v>東出章宏</v>
      </c>
      <c r="BL65" s="240"/>
      <c r="BM65" s="240"/>
      <c r="BN65" s="250">
        <f>P83</f>
        <v>0</v>
      </c>
      <c r="BO65" s="144"/>
      <c r="BP65" s="240" t="str">
        <f>K47</f>
        <v>大西志穂</v>
      </c>
      <c r="BQ65" s="240"/>
      <c r="BR65" s="240"/>
      <c r="BS65" s="250">
        <f>P87</f>
        <v>0</v>
      </c>
      <c r="BT65" s="240" t="str">
        <f>K53</f>
        <v>倉内秀介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84" t="s">
        <v>12</v>
      </c>
      <c r="AP89" s="485"/>
      <c r="AQ89" s="485"/>
      <c r="AR89" s="485"/>
      <c r="AS89" s="485"/>
      <c r="AT89" s="485"/>
      <c r="AU89" s="485"/>
      <c r="AV89" s="486"/>
      <c r="AW89" s="137"/>
      <c r="AX89" s="484" t="s">
        <v>12</v>
      </c>
      <c r="AY89" s="485"/>
      <c r="AZ89" s="485"/>
      <c r="BA89" s="485"/>
      <c r="BB89" s="485"/>
      <c r="BC89" s="485"/>
      <c r="BD89" s="485"/>
      <c r="BE89" s="486"/>
      <c r="BF89" s="137"/>
      <c r="BG89" s="484" t="s">
        <v>12</v>
      </c>
      <c r="BH89" s="485"/>
      <c r="BI89" s="485"/>
      <c r="BJ89" s="485"/>
      <c r="BK89" s="485"/>
      <c r="BL89" s="485"/>
      <c r="BM89" s="485"/>
      <c r="BN89" s="486"/>
      <c r="BO89" s="137"/>
      <c r="BP89" s="484" t="s">
        <v>12</v>
      </c>
      <c r="BQ89" s="485"/>
      <c r="BR89" s="485"/>
      <c r="BS89" s="485"/>
      <c r="BT89" s="485"/>
      <c r="BU89" s="485"/>
      <c r="BV89" s="485"/>
      <c r="BW89" s="486"/>
      <c r="BY89" s="484" t="s">
        <v>12</v>
      </c>
      <c r="BZ89" s="485"/>
      <c r="CA89" s="485"/>
      <c r="CB89" s="485"/>
      <c r="CC89" s="485"/>
      <c r="CD89" s="485"/>
      <c r="CE89" s="485"/>
      <c r="CF89" s="486"/>
      <c r="CG89" s="137"/>
      <c r="CH89" s="484" t="s">
        <v>12</v>
      </c>
      <c r="CI89" s="485"/>
      <c r="CJ89" s="485"/>
      <c r="CK89" s="485"/>
      <c r="CL89" s="485"/>
      <c r="CM89" s="485"/>
      <c r="CN89" s="485"/>
      <c r="CO89" s="486"/>
      <c r="CP89" s="137"/>
      <c r="CQ89" s="484" t="s">
        <v>12</v>
      </c>
      <c r="CR89" s="485"/>
      <c r="CS89" s="485"/>
      <c r="CT89" s="485"/>
      <c r="CU89" s="485"/>
      <c r="CV89" s="485"/>
      <c r="CW89" s="485"/>
      <c r="CX89" s="486"/>
      <c r="CY89" s="137"/>
      <c r="CZ89" s="484" t="s">
        <v>12</v>
      </c>
      <c r="DA89" s="485"/>
      <c r="DB89" s="485"/>
      <c r="DC89" s="485"/>
      <c r="DD89" s="485"/>
      <c r="DE89" s="485"/>
      <c r="DF89" s="485"/>
      <c r="DG89" s="486"/>
    </row>
    <row r="90" spans="41:111" ht="13.5" customHeight="1">
      <c r="AO90" s="487"/>
      <c r="AP90" s="488"/>
      <c r="AQ90" s="488"/>
      <c r="AR90" s="488"/>
      <c r="AS90" s="488"/>
      <c r="AT90" s="488"/>
      <c r="AU90" s="488"/>
      <c r="AV90" s="489"/>
      <c r="AW90" s="137"/>
      <c r="AX90" s="487"/>
      <c r="AY90" s="488"/>
      <c r="AZ90" s="488"/>
      <c r="BA90" s="488"/>
      <c r="BB90" s="488"/>
      <c r="BC90" s="488"/>
      <c r="BD90" s="488"/>
      <c r="BE90" s="489"/>
      <c r="BF90" s="137"/>
      <c r="BG90" s="487"/>
      <c r="BH90" s="488"/>
      <c r="BI90" s="488"/>
      <c r="BJ90" s="488"/>
      <c r="BK90" s="488"/>
      <c r="BL90" s="488"/>
      <c r="BM90" s="488"/>
      <c r="BN90" s="489"/>
      <c r="BO90" s="137"/>
      <c r="BP90" s="487"/>
      <c r="BQ90" s="488"/>
      <c r="BR90" s="488"/>
      <c r="BS90" s="488"/>
      <c r="BT90" s="488"/>
      <c r="BU90" s="488"/>
      <c r="BV90" s="488"/>
      <c r="BW90" s="489"/>
      <c r="BY90" s="487"/>
      <c r="BZ90" s="488"/>
      <c r="CA90" s="488"/>
      <c r="CB90" s="488"/>
      <c r="CC90" s="488"/>
      <c r="CD90" s="488"/>
      <c r="CE90" s="488"/>
      <c r="CF90" s="489"/>
      <c r="CG90" s="137"/>
      <c r="CH90" s="487"/>
      <c r="CI90" s="488"/>
      <c r="CJ90" s="488"/>
      <c r="CK90" s="488"/>
      <c r="CL90" s="488"/>
      <c r="CM90" s="488"/>
      <c r="CN90" s="488"/>
      <c r="CO90" s="489"/>
      <c r="CP90" s="137"/>
      <c r="CQ90" s="487"/>
      <c r="CR90" s="488"/>
      <c r="CS90" s="488"/>
      <c r="CT90" s="488"/>
      <c r="CU90" s="488"/>
      <c r="CV90" s="488"/>
      <c r="CW90" s="488"/>
      <c r="CX90" s="489"/>
      <c r="CY90" s="137"/>
      <c r="CZ90" s="487"/>
      <c r="DA90" s="488"/>
      <c r="DB90" s="488"/>
      <c r="DC90" s="488"/>
      <c r="DD90" s="488"/>
      <c r="DE90" s="488"/>
      <c r="DF90" s="488"/>
      <c r="DG90" s="489"/>
    </row>
    <row r="91" spans="41:111" ht="13.5" customHeight="1">
      <c r="AO91" s="252" t="s">
        <v>360</v>
      </c>
      <c r="AP91" s="253"/>
      <c r="AQ91" s="253"/>
      <c r="AR91" s="253"/>
      <c r="AS91" s="253"/>
      <c r="AT91" s="253"/>
      <c r="AU91" s="253"/>
      <c r="AV91" s="254"/>
      <c r="AX91" s="252" t="s">
        <v>360</v>
      </c>
      <c r="AY91" s="253"/>
      <c r="AZ91" s="253"/>
      <c r="BA91" s="253"/>
      <c r="BB91" s="253"/>
      <c r="BC91" s="253"/>
      <c r="BD91" s="253"/>
      <c r="BE91" s="254"/>
      <c r="BG91" s="252" t="s">
        <v>360</v>
      </c>
      <c r="BH91" s="253"/>
      <c r="BI91" s="253"/>
      <c r="BJ91" s="253"/>
      <c r="BK91" s="253"/>
      <c r="BL91" s="253"/>
      <c r="BM91" s="253"/>
      <c r="BN91" s="254"/>
      <c r="BP91" s="252" t="s">
        <v>360</v>
      </c>
      <c r="BQ91" s="253"/>
      <c r="BR91" s="253"/>
      <c r="BS91" s="253"/>
      <c r="BT91" s="253"/>
      <c r="BU91" s="253"/>
      <c r="BV91" s="253"/>
      <c r="BW91" s="254"/>
      <c r="BY91" s="252" t="s">
        <v>360</v>
      </c>
      <c r="BZ91" s="253"/>
      <c r="CA91" s="253"/>
      <c r="CB91" s="253"/>
      <c r="CC91" s="253"/>
      <c r="CD91" s="253"/>
      <c r="CE91" s="253"/>
      <c r="CF91" s="254"/>
      <c r="CH91" s="252" t="s">
        <v>360</v>
      </c>
      <c r="CI91" s="253"/>
      <c r="CJ91" s="253"/>
      <c r="CK91" s="253"/>
      <c r="CL91" s="253"/>
      <c r="CM91" s="253"/>
      <c r="CN91" s="253"/>
      <c r="CO91" s="254"/>
      <c r="CQ91" s="252" t="s">
        <v>360</v>
      </c>
      <c r="CR91" s="253"/>
      <c r="CS91" s="253"/>
      <c r="CT91" s="253"/>
      <c r="CU91" s="253"/>
      <c r="CV91" s="253"/>
      <c r="CW91" s="253"/>
      <c r="CX91" s="254"/>
      <c r="CZ91" s="252" t="s">
        <v>360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T21:BW22"/>
    <mergeCell ref="BP23:BS28"/>
    <mergeCell ref="AX37:AZ50"/>
    <mergeCell ref="BA37:BA50"/>
    <mergeCell ref="BB37:BD50"/>
    <mergeCell ref="BT23:BW28"/>
    <mergeCell ref="BJ37:BJ50"/>
    <mergeCell ref="BK37:BM50"/>
    <mergeCell ref="BG35:BN36"/>
    <mergeCell ref="BP21:BS22"/>
    <mergeCell ref="BT7:BV20"/>
    <mergeCell ref="BW7:BW20"/>
    <mergeCell ref="BN7:BN20"/>
    <mergeCell ref="BP53:BS58"/>
    <mergeCell ref="BT53:BW58"/>
    <mergeCell ref="BG31:BN32"/>
    <mergeCell ref="BP31:BW32"/>
    <mergeCell ref="BN37:BN50"/>
    <mergeCell ref="BG53:BJ58"/>
    <mergeCell ref="BK53:BN58"/>
    <mergeCell ref="BS7:BS20"/>
    <mergeCell ref="BS37:BS50"/>
    <mergeCell ref="BP37:BR50"/>
    <mergeCell ref="AX31:BE32"/>
    <mergeCell ref="BE37:BE50"/>
    <mergeCell ref="AX35:BE36"/>
    <mergeCell ref="BP7:BR20"/>
    <mergeCell ref="BG23:BJ28"/>
    <mergeCell ref="AX21:BA22"/>
    <mergeCell ref="BB21:BE22"/>
    <mergeCell ref="BB53:BE58"/>
    <mergeCell ref="BK7:BM20"/>
    <mergeCell ref="AO53:AR58"/>
    <mergeCell ref="AS53:AV58"/>
    <mergeCell ref="AR37:AR50"/>
    <mergeCell ref="AS37:AU50"/>
    <mergeCell ref="AV37:AV50"/>
    <mergeCell ref="AS51:AV52"/>
    <mergeCell ref="AX51:BA52"/>
    <mergeCell ref="BK51:BN52"/>
    <mergeCell ref="E17:E26"/>
    <mergeCell ref="N17:N18"/>
    <mergeCell ref="O17:O18"/>
    <mergeCell ref="P17:P18"/>
    <mergeCell ref="M18:M19"/>
    <mergeCell ref="P25:P26"/>
    <mergeCell ref="A1:S3"/>
    <mergeCell ref="P6:T9"/>
    <mergeCell ref="O6:O7"/>
    <mergeCell ref="U6:V7"/>
    <mergeCell ref="T1:W3"/>
    <mergeCell ref="AC57:AD58"/>
    <mergeCell ref="P4:T5"/>
    <mergeCell ref="AA14:AB15"/>
    <mergeCell ref="AA28:AB29"/>
    <mergeCell ref="AD14:AE15"/>
    <mergeCell ref="AD28:AE29"/>
    <mergeCell ref="AD38:AE39"/>
    <mergeCell ref="W57:W58"/>
    <mergeCell ref="Q23:Q24"/>
    <mergeCell ref="W41:W44"/>
    <mergeCell ref="BP33:BW34"/>
    <mergeCell ref="BP35:BW36"/>
    <mergeCell ref="BT51:BW52"/>
    <mergeCell ref="A29:B38"/>
    <mergeCell ref="O35:O36"/>
    <mergeCell ref="K39:K40"/>
    <mergeCell ref="K51:K52"/>
    <mergeCell ref="E33:E34"/>
    <mergeCell ref="AD52:AE53"/>
    <mergeCell ref="AX53:BA58"/>
    <mergeCell ref="BT37:BV50"/>
    <mergeCell ref="BW37:BW50"/>
    <mergeCell ref="BB51:BE52"/>
    <mergeCell ref="BG51:BJ52"/>
    <mergeCell ref="BP51:BS52"/>
    <mergeCell ref="BG33:BN34"/>
    <mergeCell ref="T39:T40"/>
    <mergeCell ref="Z47:Z56"/>
    <mergeCell ref="U55:V56"/>
    <mergeCell ref="X55:Y56"/>
    <mergeCell ref="X43:Y44"/>
    <mergeCell ref="X47:Y48"/>
    <mergeCell ref="W35:W38"/>
    <mergeCell ref="AI45:AK46"/>
    <mergeCell ref="BG37:BI50"/>
    <mergeCell ref="AO37:AQ50"/>
    <mergeCell ref="U35:V36"/>
    <mergeCell ref="U43:V44"/>
    <mergeCell ref="AC47:AC56"/>
    <mergeCell ref="AL29:AM38"/>
    <mergeCell ref="AJ40:AK41"/>
    <mergeCell ref="AO33:AV34"/>
    <mergeCell ref="AO31:AV32"/>
    <mergeCell ref="AO35:AV36"/>
    <mergeCell ref="AI33:AJ34"/>
    <mergeCell ref="AX23:BA28"/>
    <mergeCell ref="BB23:BE28"/>
    <mergeCell ref="W33:W34"/>
    <mergeCell ref="W27:W28"/>
    <mergeCell ref="AX33:BE34"/>
    <mergeCell ref="AO23:AR28"/>
    <mergeCell ref="H45:H46"/>
    <mergeCell ref="Q35:Q36"/>
    <mergeCell ref="AC23:AC32"/>
    <mergeCell ref="AC35:AC44"/>
    <mergeCell ref="Q37:Q38"/>
    <mergeCell ref="T35:T38"/>
    <mergeCell ref="Z35:Z44"/>
    <mergeCell ref="AA38:AB39"/>
    <mergeCell ref="W39:W40"/>
    <mergeCell ref="Z45:Z46"/>
    <mergeCell ref="C46:D47"/>
    <mergeCell ref="N55:N56"/>
    <mergeCell ref="N49:N50"/>
    <mergeCell ref="Q55:Q56"/>
    <mergeCell ref="Q49:Q50"/>
    <mergeCell ref="O55:O56"/>
    <mergeCell ref="P55:P56"/>
    <mergeCell ref="E41:E50"/>
    <mergeCell ref="O41:O42"/>
    <mergeCell ref="N43:N44"/>
    <mergeCell ref="F52:G53"/>
    <mergeCell ref="Q41:Q42"/>
    <mergeCell ref="Q43:Q44"/>
    <mergeCell ref="P53:P54"/>
    <mergeCell ref="M54:M55"/>
    <mergeCell ref="N53:N54"/>
    <mergeCell ref="P49:P50"/>
    <mergeCell ref="Q53:Q54"/>
    <mergeCell ref="K53:K56"/>
    <mergeCell ref="L52:M53"/>
    <mergeCell ref="C20:D21"/>
    <mergeCell ref="X11:Y12"/>
    <mergeCell ref="X23:Y24"/>
    <mergeCell ref="W21:W22"/>
    <mergeCell ref="W11:W14"/>
    <mergeCell ref="W17:W20"/>
    <mergeCell ref="W15:W16"/>
    <mergeCell ref="W23:W26"/>
    <mergeCell ref="K17:K20"/>
    <mergeCell ref="Q25:Q26"/>
    <mergeCell ref="F14:G15"/>
    <mergeCell ref="N47:N48"/>
    <mergeCell ref="O47:O48"/>
    <mergeCell ref="P47:P48"/>
    <mergeCell ref="F38:G39"/>
    <mergeCell ref="F28:G29"/>
    <mergeCell ref="P43:P44"/>
    <mergeCell ref="M42:M43"/>
    <mergeCell ref="I43:J44"/>
    <mergeCell ref="O23:O24"/>
    <mergeCell ref="AA52:AB53"/>
    <mergeCell ref="AF41:AF50"/>
    <mergeCell ref="R42:R43"/>
    <mergeCell ref="T53:T56"/>
    <mergeCell ref="R54:R55"/>
    <mergeCell ref="T47:T50"/>
    <mergeCell ref="T51:T52"/>
    <mergeCell ref="W51:W52"/>
    <mergeCell ref="W53:W56"/>
    <mergeCell ref="T41:T44"/>
    <mergeCell ref="T15:T16"/>
    <mergeCell ref="U47:V48"/>
    <mergeCell ref="W47:W50"/>
    <mergeCell ref="R48:R49"/>
    <mergeCell ref="R36:R37"/>
    <mergeCell ref="AJ26:AK27"/>
    <mergeCell ref="AC45:AC46"/>
    <mergeCell ref="W45:W46"/>
    <mergeCell ref="X35:Y36"/>
    <mergeCell ref="AG46:AH47"/>
    <mergeCell ref="AI35:AI44"/>
    <mergeCell ref="AO21:AR22"/>
    <mergeCell ref="X19:Y20"/>
    <mergeCell ref="Z21:Z22"/>
    <mergeCell ref="AS21:AV22"/>
    <mergeCell ref="Z11:Z20"/>
    <mergeCell ref="BG21:BJ22"/>
    <mergeCell ref="BK23:BN28"/>
    <mergeCell ref="AS23:AV28"/>
    <mergeCell ref="AC11:AC20"/>
    <mergeCell ref="BJ7:BJ20"/>
    <mergeCell ref="AC21:AC22"/>
    <mergeCell ref="AG20:AH21"/>
    <mergeCell ref="BE7:BE20"/>
    <mergeCell ref="BG7:BI20"/>
    <mergeCell ref="AX7:AZ20"/>
    <mergeCell ref="BK21:BN22"/>
    <mergeCell ref="AF33:AG34"/>
    <mergeCell ref="AI23:AI32"/>
    <mergeCell ref="T23:T26"/>
    <mergeCell ref="X31:Y32"/>
    <mergeCell ref="AF17:AF26"/>
    <mergeCell ref="U19:V20"/>
    <mergeCell ref="T17:T20"/>
    <mergeCell ref="W29:W32"/>
    <mergeCell ref="U23:V24"/>
    <mergeCell ref="R30:R31"/>
    <mergeCell ref="U31:V32"/>
    <mergeCell ref="Q19:Q20"/>
    <mergeCell ref="AC33:AD34"/>
    <mergeCell ref="R24:R25"/>
    <mergeCell ref="Z23:Z32"/>
    <mergeCell ref="L14:M15"/>
    <mergeCell ref="T27:T28"/>
    <mergeCell ref="T29:T32"/>
    <mergeCell ref="Q13:Q14"/>
    <mergeCell ref="L20:M21"/>
    <mergeCell ref="P23:P24"/>
    <mergeCell ref="Q29:Q30"/>
    <mergeCell ref="Q31:Q32"/>
    <mergeCell ref="O25:O26"/>
    <mergeCell ref="N19:N20"/>
    <mergeCell ref="K35:K38"/>
    <mergeCell ref="O37:O38"/>
    <mergeCell ref="L26:M27"/>
    <mergeCell ref="L28:M29"/>
    <mergeCell ref="M36:M37"/>
    <mergeCell ref="N25:N26"/>
    <mergeCell ref="L38:M39"/>
    <mergeCell ref="N29:N30"/>
    <mergeCell ref="N31:N32"/>
    <mergeCell ref="O31:O32"/>
    <mergeCell ref="N11:N12"/>
    <mergeCell ref="R12:R13"/>
    <mergeCell ref="R18:R19"/>
    <mergeCell ref="O13:O14"/>
    <mergeCell ref="P13:P14"/>
    <mergeCell ref="P11:P12"/>
    <mergeCell ref="O19:O20"/>
    <mergeCell ref="Q17:Q18"/>
    <mergeCell ref="P19:P20"/>
    <mergeCell ref="O11:O12"/>
    <mergeCell ref="P41:P42"/>
    <mergeCell ref="P31:P32"/>
    <mergeCell ref="M30:M31"/>
    <mergeCell ref="N35:N36"/>
    <mergeCell ref="N41:N42"/>
    <mergeCell ref="N37:N38"/>
    <mergeCell ref="L32:M33"/>
    <mergeCell ref="L40:M41"/>
    <mergeCell ref="H11:H20"/>
    <mergeCell ref="H23:H32"/>
    <mergeCell ref="I11:J12"/>
    <mergeCell ref="H21:H22"/>
    <mergeCell ref="I23:J24"/>
    <mergeCell ref="I31:J32"/>
    <mergeCell ref="I19:J20"/>
    <mergeCell ref="K15:K16"/>
    <mergeCell ref="K27:K28"/>
    <mergeCell ref="H35:H44"/>
    <mergeCell ref="I47:J48"/>
    <mergeCell ref="K47:K50"/>
    <mergeCell ref="H47:H56"/>
    <mergeCell ref="I35:J36"/>
    <mergeCell ref="K29:K32"/>
    <mergeCell ref="K23:K26"/>
    <mergeCell ref="I55:J56"/>
    <mergeCell ref="K41:K44"/>
    <mergeCell ref="L44:M45"/>
    <mergeCell ref="L56:M57"/>
    <mergeCell ref="O53:O54"/>
    <mergeCell ref="L50:M51"/>
    <mergeCell ref="O49:O50"/>
    <mergeCell ref="L46:M47"/>
    <mergeCell ref="Q47:Q48"/>
    <mergeCell ref="M48:M49"/>
    <mergeCell ref="O43:O44"/>
    <mergeCell ref="AX5:BE6"/>
    <mergeCell ref="N13:N14"/>
    <mergeCell ref="T11:T14"/>
    <mergeCell ref="BA7:BA20"/>
    <mergeCell ref="BB7:BD20"/>
    <mergeCell ref="L16:M17"/>
    <mergeCell ref="M24:M25"/>
    <mergeCell ref="BP3:BW4"/>
    <mergeCell ref="BG3:BN4"/>
    <mergeCell ref="AO3:AV4"/>
    <mergeCell ref="BP5:BW6"/>
    <mergeCell ref="BG5:BN6"/>
    <mergeCell ref="K11:K14"/>
    <mergeCell ref="AO5:AV6"/>
    <mergeCell ref="L10:M11"/>
    <mergeCell ref="U11:V12"/>
    <mergeCell ref="Q11:Q12"/>
    <mergeCell ref="M12:M13"/>
    <mergeCell ref="AV7:AV20"/>
    <mergeCell ref="AO7:AQ20"/>
    <mergeCell ref="AR7:AR20"/>
    <mergeCell ref="AS7:AU20"/>
    <mergeCell ref="AO51:AR52"/>
    <mergeCell ref="P37:P38"/>
    <mergeCell ref="O29:O30"/>
    <mergeCell ref="BP1:BW2"/>
    <mergeCell ref="AX3:BE4"/>
    <mergeCell ref="X1:AB3"/>
    <mergeCell ref="AC1:AM3"/>
    <mergeCell ref="AO1:AV2"/>
    <mergeCell ref="AX1:BE2"/>
    <mergeCell ref="BG1:BN2"/>
    <mergeCell ref="N23:N24"/>
    <mergeCell ref="L22:M23"/>
    <mergeCell ref="P29:P30"/>
    <mergeCell ref="L34:M35"/>
    <mergeCell ref="P35:P36"/>
    <mergeCell ref="AX59:BE60"/>
    <mergeCell ref="BG59:BN60"/>
    <mergeCell ref="BP59:BW60"/>
    <mergeCell ref="AO61:AV62"/>
    <mergeCell ref="AX61:BE62"/>
    <mergeCell ref="BG61:BN62"/>
    <mergeCell ref="BP61:BW62"/>
    <mergeCell ref="AO59:AV60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510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511" t="str">
        <f>Rシート!E2</f>
        <v>2012年4月21日　9時集合</v>
      </c>
      <c r="U1" s="511"/>
      <c r="V1" s="511"/>
      <c r="W1" s="511"/>
      <c r="X1" s="508" t="str">
        <f>Rシート!A13</f>
        <v>12組</v>
      </c>
      <c r="Y1" s="508"/>
      <c r="Z1" s="508"/>
      <c r="AA1" s="508"/>
      <c r="AB1" s="508"/>
      <c r="AC1" s="509" t="str">
        <f>Rシート!B13</f>
        <v>ディノス札幌中央</v>
      </c>
      <c r="AD1" s="509"/>
      <c r="AE1" s="509"/>
      <c r="AF1" s="509"/>
      <c r="AG1" s="509"/>
      <c r="AH1" s="509">
        <f>Rシート!K2</f>
        <v>0</v>
      </c>
      <c r="AI1" s="509"/>
      <c r="AJ1" s="509"/>
      <c r="AK1" s="509"/>
      <c r="AL1" s="509"/>
      <c r="AM1" s="509"/>
      <c r="AN1" s="54"/>
      <c r="AO1" s="502" t="s">
        <v>139</v>
      </c>
      <c r="AP1" s="503"/>
      <c r="AQ1" s="503"/>
      <c r="AR1" s="503"/>
      <c r="AS1" s="503"/>
      <c r="AT1" s="503"/>
      <c r="AU1" s="503"/>
      <c r="AV1" s="504"/>
      <c r="AW1" s="137"/>
      <c r="AX1" s="502" t="s">
        <v>139</v>
      </c>
      <c r="AY1" s="503"/>
      <c r="AZ1" s="503"/>
      <c r="BA1" s="503"/>
      <c r="BB1" s="503"/>
      <c r="BC1" s="503"/>
      <c r="BD1" s="503"/>
      <c r="BE1" s="504"/>
      <c r="BF1" s="137"/>
      <c r="BG1" s="502" t="s">
        <v>139</v>
      </c>
      <c r="BH1" s="503"/>
      <c r="BI1" s="503"/>
      <c r="BJ1" s="503"/>
      <c r="BK1" s="503"/>
      <c r="BL1" s="503"/>
      <c r="BM1" s="503"/>
      <c r="BN1" s="504"/>
      <c r="BO1" s="137"/>
      <c r="BP1" s="502" t="s">
        <v>139</v>
      </c>
      <c r="BQ1" s="503"/>
      <c r="BR1" s="503"/>
      <c r="BS1" s="503"/>
      <c r="BT1" s="503"/>
      <c r="BU1" s="503"/>
      <c r="BV1" s="503"/>
      <c r="BW1" s="504"/>
      <c r="BY1" s="502" t="s">
        <v>12</v>
      </c>
      <c r="BZ1" s="503"/>
      <c r="CA1" s="503"/>
      <c r="CB1" s="503"/>
      <c r="CC1" s="503"/>
      <c r="CD1" s="503"/>
      <c r="CE1" s="503"/>
      <c r="CF1" s="504"/>
      <c r="CG1" s="137"/>
      <c r="CH1" s="502" t="s">
        <v>12</v>
      </c>
      <c r="CI1" s="503"/>
      <c r="CJ1" s="503"/>
      <c r="CK1" s="503"/>
      <c r="CL1" s="503"/>
      <c r="CM1" s="503"/>
      <c r="CN1" s="503"/>
      <c r="CO1" s="504"/>
      <c r="CP1" s="137"/>
      <c r="CQ1" s="502" t="s">
        <v>12</v>
      </c>
      <c r="CR1" s="503"/>
      <c r="CS1" s="503"/>
      <c r="CT1" s="503"/>
      <c r="CU1" s="503"/>
      <c r="CV1" s="503"/>
      <c r="CW1" s="503"/>
      <c r="CX1" s="504"/>
      <c r="CY1" s="137"/>
      <c r="CZ1" s="502" t="s">
        <v>12</v>
      </c>
      <c r="DA1" s="503"/>
      <c r="DB1" s="503"/>
      <c r="DC1" s="503"/>
      <c r="DD1" s="503"/>
      <c r="DE1" s="503"/>
      <c r="DF1" s="503"/>
      <c r="DG1" s="504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11"/>
      <c r="U2" s="511"/>
      <c r="V2" s="511"/>
      <c r="W2" s="511"/>
      <c r="X2" s="508"/>
      <c r="Y2" s="508"/>
      <c r="Z2" s="508"/>
      <c r="AA2" s="508"/>
      <c r="AB2" s="508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4"/>
      <c r="AO2" s="505"/>
      <c r="AP2" s="506"/>
      <c r="AQ2" s="506"/>
      <c r="AR2" s="506"/>
      <c r="AS2" s="506"/>
      <c r="AT2" s="506"/>
      <c r="AU2" s="506"/>
      <c r="AV2" s="507"/>
      <c r="AW2" s="137"/>
      <c r="AX2" s="505"/>
      <c r="AY2" s="506"/>
      <c r="AZ2" s="506"/>
      <c r="BA2" s="506"/>
      <c r="BB2" s="506"/>
      <c r="BC2" s="506"/>
      <c r="BD2" s="506"/>
      <c r="BE2" s="507"/>
      <c r="BF2" s="137"/>
      <c r="BG2" s="505"/>
      <c r="BH2" s="506"/>
      <c r="BI2" s="506"/>
      <c r="BJ2" s="506"/>
      <c r="BK2" s="506"/>
      <c r="BL2" s="506"/>
      <c r="BM2" s="506"/>
      <c r="BN2" s="507"/>
      <c r="BO2" s="137"/>
      <c r="BP2" s="505"/>
      <c r="BQ2" s="506"/>
      <c r="BR2" s="506"/>
      <c r="BS2" s="506"/>
      <c r="BT2" s="506"/>
      <c r="BU2" s="506"/>
      <c r="BV2" s="506"/>
      <c r="BW2" s="507"/>
      <c r="BY2" s="505"/>
      <c r="BZ2" s="506"/>
      <c r="CA2" s="506"/>
      <c r="CB2" s="506"/>
      <c r="CC2" s="506"/>
      <c r="CD2" s="506"/>
      <c r="CE2" s="506"/>
      <c r="CF2" s="507"/>
      <c r="CG2" s="137"/>
      <c r="CH2" s="505"/>
      <c r="CI2" s="506"/>
      <c r="CJ2" s="506"/>
      <c r="CK2" s="506"/>
      <c r="CL2" s="506"/>
      <c r="CM2" s="506"/>
      <c r="CN2" s="506"/>
      <c r="CO2" s="507"/>
      <c r="CP2" s="137"/>
      <c r="CQ2" s="505"/>
      <c r="CR2" s="506"/>
      <c r="CS2" s="506"/>
      <c r="CT2" s="506"/>
      <c r="CU2" s="506"/>
      <c r="CV2" s="506"/>
      <c r="CW2" s="506"/>
      <c r="CX2" s="507"/>
      <c r="CY2" s="137"/>
      <c r="CZ2" s="505"/>
      <c r="DA2" s="506"/>
      <c r="DB2" s="506"/>
      <c r="DC2" s="506"/>
      <c r="DD2" s="506"/>
      <c r="DE2" s="506"/>
      <c r="DF2" s="506"/>
      <c r="DG2" s="507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511"/>
      <c r="U3" s="511"/>
      <c r="V3" s="511"/>
      <c r="W3" s="511"/>
      <c r="X3" s="508"/>
      <c r="Y3" s="508"/>
      <c r="Z3" s="508"/>
      <c r="AA3" s="508"/>
      <c r="AB3" s="508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4"/>
      <c r="AO3" s="252" t="s">
        <v>145</v>
      </c>
      <c r="AP3" s="253"/>
      <c r="AQ3" s="253"/>
      <c r="AR3" s="253"/>
      <c r="AS3" s="253"/>
      <c r="AT3" s="253"/>
      <c r="AU3" s="253"/>
      <c r="AV3" s="254"/>
      <c r="AW3" s="140"/>
      <c r="AX3" s="252" t="s">
        <v>101</v>
      </c>
      <c r="AY3" s="253"/>
      <c r="AZ3" s="253"/>
      <c r="BA3" s="253"/>
      <c r="BB3" s="253"/>
      <c r="BC3" s="253"/>
      <c r="BD3" s="253"/>
      <c r="BE3" s="254"/>
      <c r="BF3" s="140"/>
      <c r="BG3" s="252" t="s">
        <v>102</v>
      </c>
      <c r="BH3" s="253"/>
      <c r="BI3" s="253"/>
      <c r="BJ3" s="253"/>
      <c r="BK3" s="253"/>
      <c r="BL3" s="253"/>
      <c r="BM3" s="253"/>
      <c r="BN3" s="254"/>
      <c r="BO3" s="140"/>
      <c r="BP3" s="252" t="s">
        <v>103</v>
      </c>
      <c r="BQ3" s="253"/>
      <c r="BR3" s="253"/>
      <c r="BS3" s="253"/>
      <c r="BT3" s="253"/>
      <c r="BU3" s="253"/>
      <c r="BV3" s="253"/>
      <c r="BW3" s="254"/>
      <c r="BY3" s="252" t="s">
        <v>400</v>
      </c>
      <c r="BZ3" s="253"/>
      <c r="CA3" s="253"/>
      <c r="CB3" s="253"/>
      <c r="CC3" s="253"/>
      <c r="CD3" s="253"/>
      <c r="CE3" s="253"/>
      <c r="CF3" s="254"/>
      <c r="CH3" s="252" t="s">
        <v>400</v>
      </c>
      <c r="CI3" s="253"/>
      <c r="CJ3" s="253"/>
      <c r="CK3" s="253"/>
      <c r="CL3" s="253"/>
      <c r="CM3" s="253"/>
      <c r="CN3" s="253"/>
      <c r="CO3" s="254"/>
      <c r="CQ3" s="252" t="s">
        <v>400</v>
      </c>
      <c r="CR3" s="253"/>
      <c r="CS3" s="253"/>
      <c r="CT3" s="253"/>
      <c r="CU3" s="253"/>
      <c r="CV3" s="253"/>
      <c r="CW3" s="253"/>
      <c r="CX3" s="254"/>
      <c r="CZ3" s="252" t="s">
        <v>400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457</v>
      </c>
      <c r="P6" s="337" t="str">
        <f>IF(AND(O6="",U6=""),"",IF(O6="W",A29,AL29))</f>
        <v>土方隼斗</v>
      </c>
      <c r="Q6" s="338"/>
      <c r="R6" s="338"/>
      <c r="S6" s="338"/>
      <c r="T6" s="339"/>
      <c r="U6" s="348">
        <v>2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土方隼斗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秋葉一</v>
      </c>
      <c r="AY7" s="240"/>
      <c r="AZ7" s="240"/>
      <c r="BA7" s="240" t="str">
        <f>P17</f>
        <v>アサンテ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石塚大介</v>
      </c>
      <c r="BL7" s="240"/>
      <c r="BM7" s="240"/>
      <c r="BN7" s="240" t="str">
        <f>P25</f>
        <v>HPBA</v>
      </c>
      <c r="BO7" s="144"/>
      <c r="BP7" s="240" t="str">
        <f>O29</f>
        <v>玉尾信介</v>
      </c>
      <c r="BQ7" s="240"/>
      <c r="BR7" s="240"/>
      <c r="BS7" s="240" t="str">
        <f>P29</f>
        <v>ディノス中央</v>
      </c>
      <c r="BT7" s="240" t="str">
        <f>O31</f>
        <v>山本久司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土方隼斗</v>
      </c>
      <c r="I11" s="301" t="s">
        <v>451</v>
      </c>
      <c r="J11" s="302"/>
      <c r="K11" s="288" t="str">
        <f>IF(AND(L10="",L14=""),"",IF(L10="W",O11,O13))</f>
        <v>土方隼斗</v>
      </c>
      <c r="L11" s="303"/>
      <c r="M11" s="303"/>
      <c r="N11" s="307">
        <v>1</v>
      </c>
      <c r="O11" s="258" t="s">
        <v>270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畑山忍</v>
      </c>
      <c r="AA11" s="163"/>
      <c r="AB11" s="163"/>
      <c r="AC11" s="280" t="str">
        <f>IF(AA14="W",Z11,Z23)</f>
        <v>畑山忍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 t="s">
        <v>451</v>
      </c>
      <c r="AB14" s="287"/>
      <c r="AC14" s="281"/>
      <c r="AD14" s="287">
        <v>6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土方隼斗</v>
      </c>
      <c r="F17" s="47"/>
      <c r="G17" s="26"/>
      <c r="H17" s="292"/>
      <c r="I17" s="37"/>
      <c r="J17" s="24"/>
      <c r="K17" s="288" t="str">
        <f>IF(AND(L16="",L20=""),"",IF(L16="W",O17,O19))</f>
        <v>秋葉一</v>
      </c>
      <c r="L17" s="300"/>
      <c r="M17" s="300"/>
      <c r="N17" s="307">
        <v>3</v>
      </c>
      <c r="O17" s="328" t="s">
        <v>208</v>
      </c>
      <c r="P17" s="328" t="s">
        <v>171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畑山忍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山本久司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1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451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アサンテ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山本久司</v>
      </c>
      <c r="I23" s="228">
        <v>4</v>
      </c>
      <c r="J23" s="271"/>
      <c r="K23" s="288" t="str">
        <f>IF(AND(L22="",L26=""),"",IF(L22="W",O23,O25))</f>
        <v>石塚大介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玉尾信介</v>
      </c>
      <c r="X23" s="286">
        <v>3</v>
      </c>
      <c r="Y23" s="287"/>
      <c r="Z23" s="280" t="str">
        <f>IF(X23="W",W23,W29)</f>
        <v>祐川義司</v>
      </c>
      <c r="AA23" s="182"/>
      <c r="AB23" s="162"/>
      <c r="AC23" s="280" t="str">
        <f>IF(F14&lt;&gt;"W",H11,H23)</f>
        <v>山本久司</v>
      </c>
      <c r="AD23" s="175"/>
      <c r="AE23" s="163"/>
      <c r="AF23" s="281"/>
      <c r="AG23" s="192"/>
      <c r="AH23" s="191"/>
      <c r="AI23" s="280" t="str">
        <f>IF(AG20="W",AF17,AF41)</f>
        <v>山本久司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233</v>
      </c>
      <c r="P25" s="328" t="s">
        <v>251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4</v>
      </c>
      <c r="G28" s="229"/>
      <c r="H28" s="292"/>
      <c r="I28" s="37"/>
      <c r="J28" s="24"/>
      <c r="K28" s="298"/>
      <c r="L28" s="299">
        <v>2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>
        <v>6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土方隼斗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山本久司</v>
      </c>
      <c r="L29" s="300"/>
      <c r="M29" s="300"/>
      <c r="N29" s="307">
        <v>7</v>
      </c>
      <c r="O29" s="328" t="s">
        <v>191</v>
      </c>
      <c r="P29" s="328" t="s">
        <v>168</v>
      </c>
      <c r="Q29" s="232"/>
      <c r="R29" s="7"/>
      <c r="S29" s="3"/>
      <c r="T29" s="312" t="str">
        <f>IF(AND(L28="",L32=""),"",IF(L28&lt;&gt;"W",O29,O31))</f>
        <v>玉尾信介</v>
      </c>
      <c r="U29" s="170"/>
      <c r="V29" s="198"/>
      <c r="W29" s="277" t="str">
        <f>IF(I35&lt;&gt;"W",K35,K41)</f>
        <v>祐川義司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山本久司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299</v>
      </c>
      <c r="P31" s="258" t="s">
        <v>256</v>
      </c>
      <c r="Q31" s="232"/>
      <c r="R31" s="234"/>
      <c r="S31" s="62"/>
      <c r="T31" s="313"/>
      <c r="U31" s="283" t="s">
        <v>435</v>
      </c>
      <c r="V31" s="311"/>
      <c r="W31" s="278"/>
      <c r="X31" s="286" t="s">
        <v>451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502" t="s">
        <v>139</v>
      </c>
      <c r="AP31" s="503"/>
      <c r="AQ31" s="503"/>
      <c r="AR31" s="503"/>
      <c r="AS31" s="503"/>
      <c r="AT31" s="503"/>
      <c r="AU31" s="503"/>
      <c r="AV31" s="504"/>
      <c r="AW31" s="137"/>
      <c r="AX31" s="502" t="s">
        <v>139</v>
      </c>
      <c r="AY31" s="503"/>
      <c r="AZ31" s="503"/>
      <c r="BA31" s="503"/>
      <c r="BB31" s="503"/>
      <c r="BC31" s="503"/>
      <c r="BD31" s="503"/>
      <c r="BE31" s="504"/>
      <c r="BF31" s="137"/>
      <c r="BG31" s="502" t="s">
        <v>139</v>
      </c>
      <c r="BH31" s="503"/>
      <c r="BI31" s="503"/>
      <c r="BJ31" s="503"/>
      <c r="BK31" s="503"/>
      <c r="BL31" s="503"/>
      <c r="BM31" s="503"/>
      <c r="BN31" s="504"/>
      <c r="BO31" s="137"/>
      <c r="BP31" s="502" t="s">
        <v>139</v>
      </c>
      <c r="BQ31" s="503"/>
      <c r="BR31" s="503"/>
      <c r="BS31" s="503"/>
      <c r="BT31" s="503"/>
      <c r="BU31" s="503"/>
      <c r="BV31" s="503"/>
      <c r="BW31" s="504"/>
      <c r="BY31" s="502" t="s">
        <v>12</v>
      </c>
      <c r="BZ31" s="503"/>
      <c r="CA31" s="503"/>
      <c r="CB31" s="503"/>
      <c r="CC31" s="503"/>
      <c r="CD31" s="503"/>
      <c r="CE31" s="503"/>
      <c r="CF31" s="504"/>
      <c r="CG31" s="137"/>
      <c r="CH31" s="502" t="s">
        <v>12</v>
      </c>
      <c r="CI31" s="503"/>
      <c r="CJ31" s="503"/>
      <c r="CK31" s="503"/>
      <c r="CL31" s="503"/>
      <c r="CM31" s="503"/>
      <c r="CN31" s="503"/>
      <c r="CO31" s="504"/>
      <c r="CP31" s="137"/>
      <c r="CQ31" s="502" t="s">
        <v>12</v>
      </c>
      <c r="CR31" s="503"/>
      <c r="CS31" s="503"/>
      <c r="CT31" s="503"/>
      <c r="CU31" s="503"/>
      <c r="CV31" s="503"/>
      <c r="CW31" s="503"/>
      <c r="CX31" s="504"/>
      <c r="CY31" s="137"/>
      <c r="CZ31" s="502" t="s">
        <v>12</v>
      </c>
      <c r="DA31" s="503"/>
      <c r="DB31" s="503"/>
      <c r="DC31" s="503"/>
      <c r="DD31" s="503"/>
      <c r="DE31" s="503"/>
      <c r="DF31" s="503"/>
      <c r="DG31" s="504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451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505"/>
      <c r="AP32" s="506"/>
      <c r="AQ32" s="506"/>
      <c r="AR32" s="506"/>
      <c r="AS32" s="506"/>
      <c r="AT32" s="506"/>
      <c r="AU32" s="506"/>
      <c r="AV32" s="507"/>
      <c r="AW32" s="137"/>
      <c r="AX32" s="505"/>
      <c r="AY32" s="506"/>
      <c r="AZ32" s="506"/>
      <c r="BA32" s="506"/>
      <c r="BB32" s="506"/>
      <c r="BC32" s="506"/>
      <c r="BD32" s="506"/>
      <c r="BE32" s="507"/>
      <c r="BF32" s="137"/>
      <c r="BG32" s="505"/>
      <c r="BH32" s="506"/>
      <c r="BI32" s="506"/>
      <c r="BJ32" s="506"/>
      <c r="BK32" s="506"/>
      <c r="BL32" s="506"/>
      <c r="BM32" s="506"/>
      <c r="BN32" s="507"/>
      <c r="BO32" s="137"/>
      <c r="BP32" s="505"/>
      <c r="BQ32" s="506"/>
      <c r="BR32" s="506"/>
      <c r="BS32" s="506"/>
      <c r="BT32" s="506"/>
      <c r="BU32" s="506"/>
      <c r="BV32" s="506"/>
      <c r="BW32" s="507"/>
      <c r="BY32" s="505"/>
      <c r="BZ32" s="506"/>
      <c r="CA32" s="506"/>
      <c r="CB32" s="506"/>
      <c r="CC32" s="506"/>
      <c r="CD32" s="506"/>
      <c r="CE32" s="506"/>
      <c r="CF32" s="507"/>
      <c r="CG32" s="137"/>
      <c r="CH32" s="505"/>
      <c r="CI32" s="506"/>
      <c r="CJ32" s="506"/>
      <c r="CK32" s="506"/>
      <c r="CL32" s="506"/>
      <c r="CM32" s="506"/>
      <c r="CN32" s="506"/>
      <c r="CO32" s="507"/>
      <c r="CP32" s="137"/>
      <c r="CQ32" s="505"/>
      <c r="CR32" s="506"/>
      <c r="CS32" s="506"/>
      <c r="CT32" s="506"/>
      <c r="CU32" s="506"/>
      <c r="CV32" s="506"/>
      <c r="CW32" s="506"/>
      <c r="CX32" s="507"/>
      <c r="CY32" s="137"/>
      <c r="CZ32" s="505"/>
      <c r="DA32" s="506"/>
      <c r="DB32" s="506"/>
      <c r="DC32" s="506"/>
      <c r="DD32" s="506"/>
      <c r="DE32" s="506"/>
      <c r="DF32" s="506"/>
      <c r="DG32" s="507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104</v>
      </c>
      <c r="AP33" s="253"/>
      <c r="AQ33" s="253"/>
      <c r="AR33" s="253"/>
      <c r="AS33" s="253"/>
      <c r="AT33" s="253"/>
      <c r="AU33" s="253"/>
      <c r="AV33" s="254"/>
      <c r="AX33" s="258" t="s">
        <v>105</v>
      </c>
      <c r="AY33" s="258"/>
      <c r="AZ33" s="258"/>
      <c r="BA33" s="258"/>
      <c r="BB33" s="258"/>
      <c r="BC33" s="258"/>
      <c r="BD33" s="258"/>
      <c r="BE33" s="258"/>
      <c r="BG33" s="258" t="s">
        <v>106</v>
      </c>
      <c r="BH33" s="258"/>
      <c r="BI33" s="258"/>
      <c r="BJ33" s="258"/>
      <c r="BK33" s="258"/>
      <c r="BL33" s="258"/>
      <c r="BM33" s="258"/>
      <c r="BN33" s="258"/>
      <c r="BP33" s="258" t="s">
        <v>107</v>
      </c>
      <c r="BQ33" s="258"/>
      <c r="BR33" s="258"/>
      <c r="BS33" s="258"/>
      <c r="BT33" s="258"/>
      <c r="BU33" s="258"/>
      <c r="BV33" s="258"/>
      <c r="BW33" s="258"/>
      <c r="BY33" s="252" t="s">
        <v>400</v>
      </c>
      <c r="BZ33" s="253"/>
      <c r="CA33" s="253"/>
      <c r="CB33" s="253"/>
      <c r="CC33" s="253"/>
      <c r="CD33" s="253"/>
      <c r="CE33" s="253"/>
      <c r="CF33" s="254"/>
      <c r="CH33" s="252" t="s">
        <v>400</v>
      </c>
      <c r="CI33" s="253"/>
      <c r="CJ33" s="253"/>
      <c r="CK33" s="253"/>
      <c r="CL33" s="253"/>
      <c r="CM33" s="253"/>
      <c r="CN33" s="253"/>
      <c r="CO33" s="254"/>
      <c r="CQ33" s="252" t="s">
        <v>400</v>
      </c>
      <c r="CR33" s="253"/>
      <c r="CS33" s="253"/>
      <c r="CT33" s="253"/>
      <c r="CU33" s="253"/>
      <c r="CV33" s="253"/>
      <c r="CW33" s="253"/>
      <c r="CX33" s="254"/>
      <c r="CZ33" s="252" t="s">
        <v>400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関隆史</v>
      </c>
      <c r="I35" s="228" t="s">
        <v>451</v>
      </c>
      <c r="J35" s="229"/>
      <c r="K35" s="288" t="str">
        <f>IF(AND(L34="",L38=""),"",IF(L34="W",O35,O37))</f>
        <v>関隆史</v>
      </c>
      <c r="L35" s="300"/>
      <c r="M35" s="300"/>
      <c r="N35" s="307">
        <v>9</v>
      </c>
      <c r="O35" s="258" t="s">
        <v>316</v>
      </c>
      <c r="P35" s="258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石塚大介</v>
      </c>
      <c r="AA35" s="163"/>
      <c r="AB35" s="200"/>
      <c r="AC35" s="280" t="str">
        <f>IF(AA38="W",Z35,Z47)</f>
        <v>秋葉一</v>
      </c>
      <c r="AD35" s="163"/>
      <c r="AE35" s="163"/>
      <c r="AF35" s="204"/>
      <c r="AG35" s="202"/>
      <c r="AH35" s="201"/>
      <c r="AI35" s="280" t="str">
        <f>IF(C20&lt;&gt;"W",E17,E41)</f>
        <v>村山博之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関隆史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祐川義司</v>
      </c>
      <c r="AY37" s="240"/>
      <c r="AZ37" s="240"/>
      <c r="BA37" s="240" t="str">
        <f>P41</f>
        <v>ディアブロ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畑山忍</v>
      </c>
      <c r="BH37" s="240"/>
      <c r="BI37" s="240"/>
      <c r="BJ37" s="240" t="str">
        <f>P47</f>
        <v>GROOVY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村山博之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3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5</v>
      </c>
      <c r="AB38" s="287"/>
      <c r="AC38" s="281"/>
      <c r="AD38" s="287">
        <v>3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4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村山博之</v>
      </c>
      <c r="F41" s="47"/>
      <c r="G41" s="26"/>
      <c r="H41" s="292"/>
      <c r="I41" s="37"/>
      <c r="J41" s="24"/>
      <c r="K41" s="288" t="str">
        <f>IF(AND(L40="",L44=""),"",IF(L40="W",O41,O43))</f>
        <v>祐川義司</v>
      </c>
      <c r="L41" s="300"/>
      <c r="M41" s="300"/>
      <c r="N41" s="307">
        <v>11</v>
      </c>
      <c r="O41" s="328" t="s">
        <v>186</v>
      </c>
      <c r="P41" s="328" t="s">
        <v>165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石塚大介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関隆史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4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5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6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村山博之</v>
      </c>
      <c r="I47" s="228">
        <v>1</v>
      </c>
      <c r="J47" s="271"/>
      <c r="K47" s="288" t="str">
        <f>IF(AND(L46="",L50=""),"",IF(L46="W",O47,O49))</f>
        <v>畑山忍</v>
      </c>
      <c r="L47" s="300"/>
      <c r="M47" s="300"/>
      <c r="N47" s="307">
        <v>13</v>
      </c>
      <c r="O47" s="328" t="s">
        <v>224</v>
      </c>
      <c r="P47" s="328" t="s">
        <v>250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秋葉一</v>
      </c>
      <c r="AA47" s="182"/>
      <c r="AB47" s="162"/>
      <c r="AC47" s="280" t="str">
        <f>IF(F38&lt;&gt;"W",H35,H47)</f>
        <v>関隆史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ディアブロ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/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村山博之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秋葉一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333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502" t="s">
        <v>12</v>
      </c>
      <c r="AP59" s="503"/>
      <c r="AQ59" s="503"/>
      <c r="AR59" s="503"/>
      <c r="AS59" s="503"/>
      <c r="AT59" s="503"/>
      <c r="AU59" s="503"/>
      <c r="AV59" s="504"/>
      <c r="AW59" s="137"/>
      <c r="AX59" s="502" t="s">
        <v>12</v>
      </c>
      <c r="AY59" s="503"/>
      <c r="AZ59" s="503"/>
      <c r="BA59" s="503"/>
      <c r="BB59" s="503"/>
      <c r="BC59" s="503"/>
      <c r="BD59" s="503"/>
      <c r="BE59" s="504"/>
      <c r="BF59" s="137"/>
      <c r="BG59" s="502" t="s">
        <v>12</v>
      </c>
      <c r="BH59" s="503"/>
      <c r="BI59" s="503"/>
      <c r="BJ59" s="503"/>
      <c r="BK59" s="503"/>
      <c r="BL59" s="503"/>
      <c r="BM59" s="503"/>
      <c r="BN59" s="504"/>
      <c r="BO59" s="137"/>
      <c r="BP59" s="502" t="s">
        <v>12</v>
      </c>
      <c r="BQ59" s="503"/>
      <c r="BR59" s="503"/>
      <c r="BS59" s="503"/>
      <c r="BT59" s="503"/>
      <c r="BU59" s="503"/>
      <c r="BV59" s="503"/>
      <c r="BW59" s="504"/>
      <c r="BY59" s="502" t="s">
        <v>12</v>
      </c>
      <c r="BZ59" s="503"/>
      <c r="CA59" s="503"/>
      <c r="CB59" s="503"/>
      <c r="CC59" s="503"/>
      <c r="CD59" s="503"/>
      <c r="CE59" s="503"/>
      <c r="CF59" s="504"/>
      <c r="CG59" s="137"/>
      <c r="CH59" s="502" t="s">
        <v>12</v>
      </c>
      <c r="CI59" s="503"/>
      <c r="CJ59" s="503"/>
      <c r="CK59" s="503"/>
      <c r="CL59" s="503"/>
      <c r="CM59" s="503"/>
      <c r="CN59" s="503"/>
      <c r="CO59" s="504"/>
      <c r="CP59" s="137"/>
      <c r="CQ59" s="502" t="s">
        <v>12</v>
      </c>
      <c r="CR59" s="503"/>
      <c r="CS59" s="503"/>
      <c r="CT59" s="503"/>
      <c r="CU59" s="503"/>
      <c r="CV59" s="503"/>
      <c r="CW59" s="503"/>
      <c r="CX59" s="504"/>
      <c r="CY59" s="137"/>
      <c r="CZ59" s="502" t="s">
        <v>12</v>
      </c>
      <c r="DA59" s="503"/>
      <c r="DB59" s="503"/>
      <c r="DC59" s="503"/>
      <c r="DD59" s="503"/>
      <c r="DE59" s="503"/>
      <c r="DF59" s="503"/>
      <c r="DG59" s="504"/>
    </row>
    <row r="60" spans="41:111" ht="13.5" customHeight="1">
      <c r="AO60" s="505"/>
      <c r="AP60" s="506"/>
      <c r="AQ60" s="506"/>
      <c r="AR60" s="506"/>
      <c r="AS60" s="506"/>
      <c r="AT60" s="506"/>
      <c r="AU60" s="506"/>
      <c r="AV60" s="507"/>
      <c r="AW60" s="137"/>
      <c r="AX60" s="505"/>
      <c r="AY60" s="506"/>
      <c r="AZ60" s="506"/>
      <c r="BA60" s="506"/>
      <c r="BB60" s="506"/>
      <c r="BC60" s="506"/>
      <c r="BD60" s="506"/>
      <c r="BE60" s="507"/>
      <c r="BF60" s="137"/>
      <c r="BG60" s="505"/>
      <c r="BH60" s="506"/>
      <c r="BI60" s="506"/>
      <c r="BJ60" s="506"/>
      <c r="BK60" s="506"/>
      <c r="BL60" s="506"/>
      <c r="BM60" s="506"/>
      <c r="BN60" s="507"/>
      <c r="BO60" s="137"/>
      <c r="BP60" s="505"/>
      <c r="BQ60" s="506"/>
      <c r="BR60" s="506"/>
      <c r="BS60" s="506"/>
      <c r="BT60" s="506"/>
      <c r="BU60" s="506"/>
      <c r="BV60" s="506"/>
      <c r="BW60" s="507"/>
      <c r="BY60" s="505"/>
      <c r="BZ60" s="506"/>
      <c r="CA60" s="506"/>
      <c r="CB60" s="506"/>
      <c r="CC60" s="506"/>
      <c r="CD60" s="506"/>
      <c r="CE60" s="506"/>
      <c r="CF60" s="507"/>
      <c r="CG60" s="137"/>
      <c r="CH60" s="505"/>
      <c r="CI60" s="506"/>
      <c r="CJ60" s="506"/>
      <c r="CK60" s="506"/>
      <c r="CL60" s="506"/>
      <c r="CM60" s="506"/>
      <c r="CN60" s="506"/>
      <c r="CO60" s="507"/>
      <c r="CP60" s="137"/>
      <c r="CQ60" s="505"/>
      <c r="CR60" s="506"/>
      <c r="CS60" s="506"/>
      <c r="CT60" s="506"/>
      <c r="CU60" s="506"/>
      <c r="CV60" s="506"/>
      <c r="CW60" s="506"/>
      <c r="CX60" s="507"/>
      <c r="CY60" s="137"/>
      <c r="CZ60" s="505"/>
      <c r="DA60" s="506"/>
      <c r="DB60" s="506"/>
      <c r="DC60" s="506"/>
      <c r="DD60" s="506"/>
      <c r="DE60" s="506"/>
      <c r="DF60" s="506"/>
      <c r="DG60" s="507"/>
    </row>
    <row r="61" spans="41:111" ht="13.5" customHeight="1">
      <c r="AO61" s="252" t="s">
        <v>396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397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398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399</v>
      </c>
      <c r="BQ61" s="253"/>
      <c r="BR61" s="253"/>
      <c r="BS61" s="253"/>
      <c r="BT61" s="253"/>
      <c r="BU61" s="253"/>
      <c r="BV61" s="253"/>
      <c r="BW61" s="254"/>
      <c r="BY61" s="252" t="s">
        <v>400</v>
      </c>
      <c r="BZ61" s="253"/>
      <c r="CA61" s="253"/>
      <c r="CB61" s="253"/>
      <c r="CC61" s="253"/>
      <c r="CD61" s="253"/>
      <c r="CE61" s="253"/>
      <c r="CF61" s="254"/>
      <c r="CH61" s="252" t="s">
        <v>400</v>
      </c>
      <c r="CI61" s="253"/>
      <c r="CJ61" s="253"/>
      <c r="CK61" s="253"/>
      <c r="CL61" s="253"/>
      <c r="CM61" s="253"/>
      <c r="CN61" s="253"/>
      <c r="CO61" s="254"/>
      <c r="CQ61" s="252" t="s">
        <v>400</v>
      </c>
      <c r="CR61" s="253"/>
      <c r="CS61" s="253"/>
      <c r="CT61" s="253"/>
      <c r="CU61" s="253"/>
      <c r="CV61" s="253"/>
      <c r="CW61" s="253"/>
      <c r="CX61" s="254"/>
      <c r="CZ61" s="252" t="s">
        <v>400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土方隼斗</v>
      </c>
      <c r="AP65" s="240"/>
      <c r="AQ65" s="240"/>
      <c r="AR65" s="250">
        <f>P69</f>
        <v>0</v>
      </c>
      <c r="AS65" s="240" t="str">
        <f>K17</f>
        <v>秋葉一</v>
      </c>
      <c r="AT65" s="240"/>
      <c r="AU65" s="240"/>
      <c r="AV65" s="250">
        <f>P71</f>
        <v>0</v>
      </c>
      <c r="AW65" s="144"/>
      <c r="AX65" s="240" t="str">
        <f>K23</f>
        <v>石塚大介</v>
      </c>
      <c r="AY65" s="240"/>
      <c r="AZ65" s="240"/>
      <c r="BA65" s="250">
        <f>P75</f>
        <v>0</v>
      </c>
      <c r="BB65" s="240" t="str">
        <f>K29</f>
        <v>山本久司</v>
      </c>
      <c r="BC65" s="240"/>
      <c r="BD65" s="240"/>
      <c r="BE65" s="250">
        <f>P77</f>
        <v>0</v>
      </c>
      <c r="BF65" s="144"/>
      <c r="BG65" s="240" t="str">
        <f>K35</f>
        <v>関隆史</v>
      </c>
      <c r="BH65" s="240"/>
      <c r="BI65" s="240"/>
      <c r="BJ65" s="250">
        <f>P81</f>
        <v>0</v>
      </c>
      <c r="BK65" s="240" t="str">
        <f>K41</f>
        <v>祐川義司</v>
      </c>
      <c r="BL65" s="240"/>
      <c r="BM65" s="240"/>
      <c r="BN65" s="250">
        <f>P83</f>
        <v>0</v>
      </c>
      <c r="BO65" s="144"/>
      <c r="BP65" s="240" t="str">
        <f>K47</f>
        <v>畑山忍</v>
      </c>
      <c r="BQ65" s="240"/>
      <c r="BR65" s="240"/>
      <c r="BS65" s="250">
        <f>P87</f>
        <v>0</v>
      </c>
      <c r="BT65" s="240" t="str">
        <f>K53</f>
        <v>村山博之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502" t="s">
        <v>12</v>
      </c>
      <c r="AP89" s="503"/>
      <c r="AQ89" s="503"/>
      <c r="AR89" s="503"/>
      <c r="AS89" s="503"/>
      <c r="AT89" s="503"/>
      <c r="AU89" s="503"/>
      <c r="AV89" s="504"/>
      <c r="AW89" s="137"/>
      <c r="AX89" s="502" t="s">
        <v>12</v>
      </c>
      <c r="AY89" s="503"/>
      <c r="AZ89" s="503"/>
      <c r="BA89" s="503"/>
      <c r="BB89" s="503"/>
      <c r="BC89" s="503"/>
      <c r="BD89" s="503"/>
      <c r="BE89" s="504"/>
      <c r="BF89" s="137"/>
      <c r="BG89" s="502" t="s">
        <v>12</v>
      </c>
      <c r="BH89" s="503"/>
      <c r="BI89" s="503"/>
      <c r="BJ89" s="503"/>
      <c r="BK89" s="503"/>
      <c r="BL89" s="503"/>
      <c r="BM89" s="503"/>
      <c r="BN89" s="504"/>
      <c r="BO89" s="137"/>
      <c r="BP89" s="502" t="s">
        <v>12</v>
      </c>
      <c r="BQ89" s="503"/>
      <c r="BR89" s="503"/>
      <c r="BS89" s="503"/>
      <c r="BT89" s="503"/>
      <c r="BU89" s="503"/>
      <c r="BV89" s="503"/>
      <c r="BW89" s="504"/>
      <c r="BY89" s="502" t="s">
        <v>12</v>
      </c>
      <c r="BZ89" s="503"/>
      <c r="CA89" s="503"/>
      <c r="CB89" s="503"/>
      <c r="CC89" s="503"/>
      <c r="CD89" s="503"/>
      <c r="CE89" s="503"/>
      <c r="CF89" s="504"/>
      <c r="CG89" s="137"/>
      <c r="CH89" s="502" t="s">
        <v>12</v>
      </c>
      <c r="CI89" s="503"/>
      <c r="CJ89" s="503"/>
      <c r="CK89" s="503"/>
      <c r="CL89" s="503"/>
      <c r="CM89" s="503"/>
      <c r="CN89" s="503"/>
      <c r="CO89" s="504"/>
      <c r="CP89" s="137"/>
      <c r="CQ89" s="502" t="s">
        <v>12</v>
      </c>
      <c r="CR89" s="503"/>
      <c r="CS89" s="503"/>
      <c r="CT89" s="503"/>
      <c r="CU89" s="503"/>
      <c r="CV89" s="503"/>
      <c r="CW89" s="503"/>
      <c r="CX89" s="504"/>
      <c r="CY89" s="137"/>
      <c r="CZ89" s="502" t="s">
        <v>12</v>
      </c>
      <c r="DA89" s="503"/>
      <c r="DB89" s="503"/>
      <c r="DC89" s="503"/>
      <c r="DD89" s="503"/>
      <c r="DE89" s="503"/>
      <c r="DF89" s="503"/>
      <c r="DG89" s="504"/>
    </row>
    <row r="90" spans="41:111" ht="13.5" customHeight="1">
      <c r="AO90" s="505"/>
      <c r="AP90" s="506"/>
      <c r="AQ90" s="506"/>
      <c r="AR90" s="506"/>
      <c r="AS90" s="506"/>
      <c r="AT90" s="506"/>
      <c r="AU90" s="506"/>
      <c r="AV90" s="507"/>
      <c r="AW90" s="137"/>
      <c r="AX90" s="505"/>
      <c r="AY90" s="506"/>
      <c r="AZ90" s="506"/>
      <c r="BA90" s="506"/>
      <c r="BB90" s="506"/>
      <c r="BC90" s="506"/>
      <c r="BD90" s="506"/>
      <c r="BE90" s="507"/>
      <c r="BF90" s="137"/>
      <c r="BG90" s="505"/>
      <c r="BH90" s="506"/>
      <c r="BI90" s="506"/>
      <c r="BJ90" s="506"/>
      <c r="BK90" s="506"/>
      <c r="BL90" s="506"/>
      <c r="BM90" s="506"/>
      <c r="BN90" s="507"/>
      <c r="BO90" s="137"/>
      <c r="BP90" s="505"/>
      <c r="BQ90" s="506"/>
      <c r="BR90" s="506"/>
      <c r="BS90" s="506"/>
      <c r="BT90" s="506"/>
      <c r="BU90" s="506"/>
      <c r="BV90" s="506"/>
      <c r="BW90" s="507"/>
      <c r="BY90" s="505"/>
      <c r="BZ90" s="506"/>
      <c r="CA90" s="506"/>
      <c r="CB90" s="506"/>
      <c r="CC90" s="506"/>
      <c r="CD90" s="506"/>
      <c r="CE90" s="506"/>
      <c r="CF90" s="507"/>
      <c r="CG90" s="137"/>
      <c r="CH90" s="505"/>
      <c r="CI90" s="506"/>
      <c r="CJ90" s="506"/>
      <c r="CK90" s="506"/>
      <c r="CL90" s="506"/>
      <c r="CM90" s="506"/>
      <c r="CN90" s="506"/>
      <c r="CO90" s="507"/>
      <c r="CP90" s="137"/>
      <c r="CQ90" s="505"/>
      <c r="CR90" s="506"/>
      <c r="CS90" s="506"/>
      <c r="CT90" s="506"/>
      <c r="CU90" s="506"/>
      <c r="CV90" s="506"/>
      <c r="CW90" s="506"/>
      <c r="CX90" s="507"/>
      <c r="CY90" s="137"/>
      <c r="CZ90" s="505"/>
      <c r="DA90" s="506"/>
      <c r="DB90" s="506"/>
      <c r="DC90" s="506"/>
      <c r="DD90" s="506"/>
      <c r="DE90" s="506"/>
      <c r="DF90" s="506"/>
      <c r="DG90" s="507"/>
    </row>
    <row r="91" spans="41:111" ht="13.5" customHeight="1">
      <c r="AO91" s="252" t="s">
        <v>400</v>
      </c>
      <c r="AP91" s="253"/>
      <c r="AQ91" s="253"/>
      <c r="AR91" s="253"/>
      <c r="AS91" s="253"/>
      <c r="AT91" s="253"/>
      <c r="AU91" s="253"/>
      <c r="AV91" s="254"/>
      <c r="AX91" s="252" t="s">
        <v>400</v>
      </c>
      <c r="AY91" s="253"/>
      <c r="AZ91" s="253"/>
      <c r="BA91" s="253"/>
      <c r="BB91" s="253"/>
      <c r="BC91" s="253"/>
      <c r="BD91" s="253"/>
      <c r="BE91" s="254"/>
      <c r="BG91" s="252" t="s">
        <v>400</v>
      </c>
      <c r="BH91" s="253"/>
      <c r="BI91" s="253"/>
      <c r="BJ91" s="253"/>
      <c r="BK91" s="253"/>
      <c r="BL91" s="253"/>
      <c r="BM91" s="253"/>
      <c r="BN91" s="254"/>
      <c r="BP91" s="252" t="s">
        <v>400</v>
      </c>
      <c r="BQ91" s="253"/>
      <c r="BR91" s="253"/>
      <c r="BS91" s="253"/>
      <c r="BT91" s="253"/>
      <c r="BU91" s="253"/>
      <c r="BV91" s="253"/>
      <c r="BW91" s="254"/>
      <c r="BY91" s="252" t="s">
        <v>400</v>
      </c>
      <c r="BZ91" s="253"/>
      <c r="CA91" s="253"/>
      <c r="CB91" s="253"/>
      <c r="CC91" s="253"/>
      <c r="CD91" s="253"/>
      <c r="CE91" s="253"/>
      <c r="CF91" s="254"/>
      <c r="CH91" s="252" t="s">
        <v>400</v>
      </c>
      <c r="CI91" s="253"/>
      <c r="CJ91" s="253"/>
      <c r="CK91" s="253"/>
      <c r="CL91" s="253"/>
      <c r="CM91" s="253"/>
      <c r="CN91" s="253"/>
      <c r="CO91" s="254"/>
      <c r="CQ91" s="252" t="s">
        <v>400</v>
      </c>
      <c r="CR91" s="253"/>
      <c r="CS91" s="253"/>
      <c r="CT91" s="253"/>
      <c r="CU91" s="253"/>
      <c r="CV91" s="253"/>
      <c r="CW91" s="253"/>
      <c r="CX91" s="254"/>
      <c r="CZ91" s="252" t="s">
        <v>400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B37:BD50"/>
    <mergeCell ref="BS37:BS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BP53:BS58"/>
    <mergeCell ref="AO35:AV36"/>
    <mergeCell ref="A1:S3"/>
    <mergeCell ref="P6:T9"/>
    <mergeCell ref="O6:O7"/>
    <mergeCell ref="U6:V7"/>
    <mergeCell ref="T1:W3"/>
    <mergeCell ref="P4:T5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C45:AC46"/>
    <mergeCell ref="AO51:AR52"/>
    <mergeCell ref="AD52:AE53"/>
    <mergeCell ref="AO37:AQ50"/>
    <mergeCell ref="AR37:AR50"/>
    <mergeCell ref="AC35:AC44"/>
    <mergeCell ref="C46:D47"/>
    <mergeCell ref="E33:E34"/>
    <mergeCell ref="N47:N48"/>
    <mergeCell ref="R48:R49"/>
    <mergeCell ref="O47:O48"/>
    <mergeCell ref="P47:P48"/>
    <mergeCell ref="F38:G39"/>
    <mergeCell ref="N49:N50"/>
    <mergeCell ref="K41:K44"/>
    <mergeCell ref="E41:E50"/>
    <mergeCell ref="W45:W46"/>
    <mergeCell ref="Z47:Z56"/>
    <mergeCell ref="Z45:Z46"/>
    <mergeCell ref="A29:B38"/>
    <mergeCell ref="L46:M47"/>
    <mergeCell ref="O49:O50"/>
    <mergeCell ref="L38:M39"/>
    <mergeCell ref="P43:P44"/>
    <mergeCell ref="Q43:Q44"/>
    <mergeCell ref="L44:M45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BP23:BS28"/>
    <mergeCell ref="AS23:AV28"/>
    <mergeCell ref="AX23:BA28"/>
    <mergeCell ref="BB23:BE28"/>
    <mergeCell ref="BG23:BJ28"/>
    <mergeCell ref="AO23:AR28"/>
    <mergeCell ref="BK23:BN28"/>
    <mergeCell ref="W23:W26"/>
    <mergeCell ref="AJ40:AK41"/>
    <mergeCell ref="AF41:AF50"/>
    <mergeCell ref="X43:Y44"/>
    <mergeCell ref="X47:Y48"/>
    <mergeCell ref="AS37:AU50"/>
    <mergeCell ref="AI33:AJ34"/>
    <mergeCell ref="X31:Y32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AX51:BA52"/>
    <mergeCell ref="X55:Y56"/>
    <mergeCell ref="W57:W58"/>
    <mergeCell ref="W51:W52"/>
    <mergeCell ref="W53:W56"/>
    <mergeCell ref="AX53:BA58"/>
    <mergeCell ref="AA52:AB53"/>
    <mergeCell ref="AO53:AR58"/>
    <mergeCell ref="AC47:AC56"/>
    <mergeCell ref="BA37:BA50"/>
    <mergeCell ref="U55:V56"/>
    <mergeCell ref="Q49:Q50"/>
    <mergeCell ref="P49:P50"/>
    <mergeCell ref="P53:P54"/>
    <mergeCell ref="Q53:Q54"/>
    <mergeCell ref="R54:R55"/>
    <mergeCell ref="Q55:Q56"/>
    <mergeCell ref="P55:P56"/>
    <mergeCell ref="T53:T56"/>
    <mergeCell ref="K53:K56"/>
    <mergeCell ref="N55:N56"/>
    <mergeCell ref="L52:M53"/>
    <mergeCell ref="L56:M57"/>
    <mergeCell ref="N53:N54"/>
    <mergeCell ref="K51:K52"/>
    <mergeCell ref="M54:M55"/>
    <mergeCell ref="N41:N42"/>
    <mergeCell ref="O41:O42"/>
    <mergeCell ref="M42:M43"/>
    <mergeCell ref="N43:N44"/>
    <mergeCell ref="O43:O44"/>
    <mergeCell ref="O55:O56"/>
    <mergeCell ref="O53:O54"/>
    <mergeCell ref="H47:H56"/>
    <mergeCell ref="H45:H46"/>
    <mergeCell ref="I43:J44"/>
    <mergeCell ref="I55:J56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W47:W50"/>
    <mergeCell ref="W39:W40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Z11:Z20"/>
    <mergeCell ref="Z23:Z3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T41:T44"/>
    <mergeCell ref="T47:T50"/>
    <mergeCell ref="T51:T52"/>
    <mergeCell ref="I47:J48"/>
    <mergeCell ref="L40:M41"/>
    <mergeCell ref="K47:K50"/>
    <mergeCell ref="L50:M51"/>
    <mergeCell ref="M48:M49"/>
    <mergeCell ref="Q47:Q48"/>
    <mergeCell ref="R42:R43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s="55" customFormat="1" ht="13.5" customHeight="1">
      <c r="A1" s="521" t="str">
        <f>Rシート!E1</f>
        <v>第24回　北海道OP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18" t="str">
        <f>Rシート!E2</f>
        <v>2012年4月21日　9時集合</v>
      </c>
      <c r="U1" s="518"/>
      <c r="V1" s="518"/>
      <c r="W1" s="518"/>
      <c r="X1" s="519" t="str">
        <f>Rシート!A14</f>
        <v>13組</v>
      </c>
      <c r="Y1" s="519"/>
      <c r="Z1" s="519"/>
      <c r="AA1" s="519"/>
      <c r="AB1" s="519"/>
      <c r="AC1" s="520" t="str">
        <f>Rシート!B14</f>
        <v>ディノス札幌中央</v>
      </c>
      <c r="AD1" s="520"/>
      <c r="AE1" s="520"/>
      <c r="AF1" s="520"/>
      <c r="AG1" s="520"/>
      <c r="AH1" s="520">
        <f>Rシート!K2</f>
        <v>0</v>
      </c>
      <c r="AI1" s="520"/>
      <c r="AJ1" s="520"/>
      <c r="AK1" s="520"/>
      <c r="AL1" s="520"/>
      <c r="AM1" s="520"/>
      <c r="AN1" s="54"/>
      <c r="AO1" s="512" t="s">
        <v>139</v>
      </c>
      <c r="AP1" s="513"/>
      <c r="AQ1" s="513"/>
      <c r="AR1" s="513"/>
      <c r="AS1" s="513"/>
      <c r="AT1" s="513"/>
      <c r="AU1" s="513"/>
      <c r="AV1" s="514"/>
      <c r="AW1" s="137"/>
      <c r="AX1" s="512" t="s">
        <v>139</v>
      </c>
      <c r="AY1" s="513"/>
      <c r="AZ1" s="513"/>
      <c r="BA1" s="513"/>
      <c r="BB1" s="513"/>
      <c r="BC1" s="513"/>
      <c r="BD1" s="513"/>
      <c r="BE1" s="514"/>
      <c r="BF1" s="137"/>
      <c r="BG1" s="512" t="s">
        <v>139</v>
      </c>
      <c r="BH1" s="513"/>
      <c r="BI1" s="513"/>
      <c r="BJ1" s="513"/>
      <c r="BK1" s="513"/>
      <c r="BL1" s="513"/>
      <c r="BM1" s="513"/>
      <c r="BN1" s="514"/>
      <c r="BO1" s="137"/>
      <c r="BP1" s="512" t="s">
        <v>139</v>
      </c>
      <c r="BQ1" s="513"/>
      <c r="BR1" s="513"/>
      <c r="BS1" s="513"/>
      <c r="BT1" s="513"/>
      <c r="BU1" s="513"/>
      <c r="BV1" s="513"/>
      <c r="BW1" s="514"/>
      <c r="BY1" s="512" t="s">
        <v>12</v>
      </c>
      <c r="BZ1" s="513"/>
      <c r="CA1" s="513"/>
      <c r="CB1" s="513"/>
      <c r="CC1" s="513"/>
      <c r="CD1" s="513"/>
      <c r="CE1" s="513"/>
      <c r="CF1" s="514"/>
      <c r="CG1" s="137"/>
      <c r="CH1" s="512" t="s">
        <v>12</v>
      </c>
      <c r="CI1" s="513"/>
      <c r="CJ1" s="513"/>
      <c r="CK1" s="513"/>
      <c r="CL1" s="513"/>
      <c r="CM1" s="513"/>
      <c r="CN1" s="513"/>
      <c r="CO1" s="514"/>
      <c r="CP1" s="137"/>
      <c r="CQ1" s="512" t="s">
        <v>12</v>
      </c>
      <c r="CR1" s="513"/>
      <c r="CS1" s="513"/>
      <c r="CT1" s="513"/>
      <c r="CU1" s="513"/>
      <c r="CV1" s="513"/>
      <c r="CW1" s="513"/>
      <c r="CX1" s="514"/>
      <c r="CY1" s="137"/>
      <c r="CZ1" s="512" t="s">
        <v>12</v>
      </c>
      <c r="DA1" s="513"/>
      <c r="DB1" s="513"/>
      <c r="DC1" s="513"/>
      <c r="DD1" s="513"/>
      <c r="DE1" s="513"/>
      <c r="DF1" s="513"/>
      <c r="DG1" s="514"/>
    </row>
    <row r="2" spans="1:111" s="55" customFormat="1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518"/>
      <c r="U2" s="518"/>
      <c r="V2" s="518"/>
      <c r="W2" s="518"/>
      <c r="X2" s="519"/>
      <c r="Y2" s="519"/>
      <c r="Z2" s="519"/>
      <c r="AA2" s="519"/>
      <c r="AB2" s="519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4"/>
      <c r="AO2" s="515"/>
      <c r="AP2" s="516"/>
      <c r="AQ2" s="516"/>
      <c r="AR2" s="516"/>
      <c r="AS2" s="516"/>
      <c r="AT2" s="516"/>
      <c r="AU2" s="516"/>
      <c r="AV2" s="517"/>
      <c r="AW2" s="137"/>
      <c r="AX2" s="515"/>
      <c r="AY2" s="516"/>
      <c r="AZ2" s="516"/>
      <c r="BA2" s="516"/>
      <c r="BB2" s="516"/>
      <c r="BC2" s="516"/>
      <c r="BD2" s="516"/>
      <c r="BE2" s="517"/>
      <c r="BF2" s="137"/>
      <c r="BG2" s="515"/>
      <c r="BH2" s="516"/>
      <c r="BI2" s="516"/>
      <c r="BJ2" s="516"/>
      <c r="BK2" s="516"/>
      <c r="BL2" s="516"/>
      <c r="BM2" s="516"/>
      <c r="BN2" s="517"/>
      <c r="BO2" s="137"/>
      <c r="BP2" s="515"/>
      <c r="BQ2" s="516"/>
      <c r="BR2" s="516"/>
      <c r="BS2" s="516"/>
      <c r="BT2" s="516"/>
      <c r="BU2" s="516"/>
      <c r="BV2" s="516"/>
      <c r="BW2" s="517"/>
      <c r="BY2" s="515"/>
      <c r="BZ2" s="516"/>
      <c r="CA2" s="516"/>
      <c r="CB2" s="516"/>
      <c r="CC2" s="516"/>
      <c r="CD2" s="516"/>
      <c r="CE2" s="516"/>
      <c r="CF2" s="517"/>
      <c r="CG2" s="137"/>
      <c r="CH2" s="515"/>
      <c r="CI2" s="516"/>
      <c r="CJ2" s="516"/>
      <c r="CK2" s="516"/>
      <c r="CL2" s="516"/>
      <c r="CM2" s="516"/>
      <c r="CN2" s="516"/>
      <c r="CO2" s="517"/>
      <c r="CP2" s="137"/>
      <c r="CQ2" s="515"/>
      <c r="CR2" s="516"/>
      <c r="CS2" s="516"/>
      <c r="CT2" s="516"/>
      <c r="CU2" s="516"/>
      <c r="CV2" s="516"/>
      <c r="CW2" s="516"/>
      <c r="CX2" s="517"/>
      <c r="CY2" s="137"/>
      <c r="CZ2" s="515"/>
      <c r="DA2" s="516"/>
      <c r="DB2" s="516"/>
      <c r="DC2" s="516"/>
      <c r="DD2" s="516"/>
      <c r="DE2" s="516"/>
      <c r="DF2" s="516"/>
      <c r="DG2" s="517"/>
    </row>
    <row r="3" spans="1:111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518"/>
      <c r="U3" s="518"/>
      <c r="V3" s="518"/>
      <c r="W3" s="518"/>
      <c r="X3" s="519"/>
      <c r="Y3" s="519"/>
      <c r="Z3" s="519"/>
      <c r="AA3" s="519"/>
      <c r="AB3" s="519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4"/>
      <c r="AO3" s="252" t="s">
        <v>144</v>
      </c>
      <c r="AP3" s="253"/>
      <c r="AQ3" s="253"/>
      <c r="AR3" s="253"/>
      <c r="AS3" s="253"/>
      <c r="AT3" s="253"/>
      <c r="AU3" s="253"/>
      <c r="AV3" s="254"/>
      <c r="AW3" s="140"/>
      <c r="AX3" s="252" t="s">
        <v>108</v>
      </c>
      <c r="AY3" s="253"/>
      <c r="AZ3" s="253"/>
      <c r="BA3" s="253"/>
      <c r="BB3" s="253"/>
      <c r="BC3" s="253"/>
      <c r="BD3" s="253"/>
      <c r="BE3" s="254"/>
      <c r="BF3" s="140"/>
      <c r="BG3" s="252" t="s">
        <v>109</v>
      </c>
      <c r="BH3" s="253"/>
      <c r="BI3" s="253"/>
      <c r="BJ3" s="253"/>
      <c r="BK3" s="253"/>
      <c r="BL3" s="253"/>
      <c r="BM3" s="253"/>
      <c r="BN3" s="254"/>
      <c r="BO3" s="140"/>
      <c r="BP3" s="252" t="s">
        <v>110</v>
      </c>
      <c r="BQ3" s="253"/>
      <c r="BR3" s="253"/>
      <c r="BS3" s="253"/>
      <c r="BT3" s="253"/>
      <c r="BU3" s="253"/>
      <c r="BV3" s="253"/>
      <c r="BW3" s="254"/>
      <c r="BY3" s="252" t="s">
        <v>405</v>
      </c>
      <c r="BZ3" s="253"/>
      <c r="CA3" s="253"/>
      <c r="CB3" s="253"/>
      <c r="CC3" s="253"/>
      <c r="CD3" s="253"/>
      <c r="CE3" s="253"/>
      <c r="CF3" s="254"/>
      <c r="CH3" s="252" t="s">
        <v>405</v>
      </c>
      <c r="CI3" s="253"/>
      <c r="CJ3" s="253"/>
      <c r="CK3" s="253"/>
      <c r="CL3" s="253"/>
      <c r="CM3" s="253"/>
      <c r="CN3" s="253"/>
      <c r="CO3" s="254"/>
      <c r="CQ3" s="252" t="s">
        <v>405</v>
      </c>
      <c r="CR3" s="253"/>
      <c r="CS3" s="253"/>
      <c r="CT3" s="253"/>
      <c r="CU3" s="253"/>
      <c r="CV3" s="253"/>
      <c r="CW3" s="253"/>
      <c r="CX3" s="254"/>
      <c r="CZ3" s="252" t="s">
        <v>405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460</v>
      </c>
      <c r="P6" s="337" t="str">
        <f>IF(AND(O6="",U6=""),"",IF(O6="W",A29,AL29))</f>
        <v>杉原匡</v>
      </c>
      <c r="Q6" s="338"/>
      <c r="R6" s="338"/>
      <c r="S6" s="338"/>
      <c r="T6" s="339"/>
      <c r="U6" s="348">
        <v>1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杉原匡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青柳加恵</v>
      </c>
      <c r="AY7" s="240"/>
      <c r="AZ7" s="240"/>
      <c r="BA7" s="240" t="str">
        <f>P17</f>
        <v>SPA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井谷仁</v>
      </c>
      <c r="BL7" s="240"/>
      <c r="BM7" s="240"/>
      <c r="BN7" s="240" t="str">
        <f>P25</f>
        <v>GROOVY</v>
      </c>
      <c r="BO7" s="144"/>
      <c r="BP7" s="240" t="str">
        <f>O29</f>
        <v>中島祐一郎</v>
      </c>
      <c r="BQ7" s="240"/>
      <c r="BR7" s="240"/>
      <c r="BS7" s="240" t="str">
        <f>P29</f>
        <v>アリス</v>
      </c>
      <c r="BT7" s="240" t="str">
        <f>O31</f>
        <v>山口雄太朗</v>
      </c>
      <c r="BU7" s="240"/>
      <c r="BV7" s="240"/>
      <c r="BW7" s="240" t="str">
        <f>P31</f>
        <v>JPBA関西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425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杉原匡</v>
      </c>
      <c r="I11" s="301" t="s">
        <v>451</v>
      </c>
      <c r="J11" s="302"/>
      <c r="K11" s="288" t="str">
        <f>IF(AND(L10="",L14=""),"",IF(L10="W",O11,O13))</f>
        <v>杉原匡</v>
      </c>
      <c r="L11" s="303"/>
      <c r="M11" s="303"/>
      <c r="N11" s="307">
        <v>1</v>
      </c>
      <c r="O11" s="258" t="s">
        <v>271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高田健一</v>
      </c>
      <c r="AA11" s="163"/>
      <c r="AB11" s="163"/>
      <c r="AC11" s="280" t="str">
        <f>IF(AA14="W",Z11,Z23)</f>
        <v>山口雄太朗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2</v>
      </c>
      <c r="AB14" s="287"/>
      <c r="AC14" s="281"/>
      <c r="AD14" s="287" t="s">
        <v>451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杉原匡</v>
      </c>
      <c r="F17" s="47"/>
      <c r="G17" s="26"/>
      <c r="H17" s="292"/>
      <c r="I17" s="37"/>
      <c r="J17" s="24"/>
      <c r="K17" s="288" t="str">
        <f>IF(AND(L16="",L20=""),"",IF(L16="W",O17,O19))</f>
        <v>青柳加恵</v>
      </c>
      <c r="L17" s="300"/>
      <c r="M17" s="300"/>
      <c r="N17" s="307">
        <v>3</v>
      </c>
      <c r="O17" s="328" t="s">
        <v>177</v>
      </c>
      <c r="P17" s="328" t="s">
        <v>159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高田健一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山口雄太朗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1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3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SPA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井谷仁</v>
      </c>
      <c r="I23" s="228" t="s">
        <v>451</v>
      </c>
      <c r="J23" s="271"/>
      <c r="K23" s="288" t="str">
        <f>IF(AND(L22="",L26=""),"",IF(L22="W",O23,O25))</f>
        <v>井谷仁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山口雄太朗</v>
      </c>
      <c r="X23" s="286" t="s">
        <v>451</v>
      </c>
      <c r="Y23" s="287"/>
      <c r="Z23" s="280" t="str">
        <f>IF(X23="W",W23,W29)</f>
        <v>山口雄太朗</v>
      </c>
      <c r="AA23" s="182"/>
      <c r="AB23" s="162"/>
      <c r="AC23" s="280" t="str">
        <f>IF(F14&lt;&gt;"W",H11,H23)</f>
        <v>井谷仁</v>
      </c>
      <c r="AD23" s="175"/>
      <c r="AE23" s="163"/>
      <c r="AF23" s="281"/>
      <c r="AG23" s="192"/>
      <c r="AH23" s="191"/>
      <c r="AI23" s="280" t="str">
        <f>IF(AG20="W",AF17,AF41)</f>
        <v>浦岡隆志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229</v>
      </c>
      <c r="P25" s="328" t="s">
        <v>250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451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6</v>
      </c>
      <c r="G28" s="229"/>
      <c r="H28" s="292"/>
      <c r="I28" s="37"/>
      <c r="J28" s="24"/>
      <c r="K28" s="298"/>
      <c r="L28" s="299" t="s">
        <v>457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/>
      <c r="AB28" s="287"/>
      <c r="AC28" s="281"/>
      <c r="AD28" s="287">
        <v>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杉原匡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中島祐一郎</v>
      </c>
      <c r="L29" s="300"/>
      <c r="M29" s="300"/>
      <c r="N29" s="307">
        <v>7</v>
      </c>
      <c r="O29" s="328" t="s">
        <v>179</v>
      </c>
      <c r="P29" s="328" t="s">
        <v>161</v>
      </c>
      <c r="Q29" s="232"/>
      <c r="R29" s="7"/>
      <c r="S29" s="3"/>
      <c r="T29" s="312" t="str">
        <f>IF(AND(L28="",L32=""),"",IF(L28&lt;&gt;"W",O29,O31))</f>
        <v>山口雄太朗</v>
      </c>
      <c r="U29" s="170"/>
      <c r="V29" s="198"/>
      <c r="W29" s="277" t="str">
        <f>IF(I35&lt;&gt;"W",K35,K41)</f>
        <v>中井哲司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浦岡隆志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s="55" customFormat="1" ht="13.5" customHeight="1">
      <c r="A31" s="365"/>
      <c r="B31" s="366"/>
      <c r="C31" s="49"/>
      <c r="D31" s="51"/>
      <c r="E31" s="9"/>
      <c r="F31" s="25"/>
      <c r="G31" s="25"/>
      <c r="H31" s="292"/>
      <c r="I31" s="228">
        <v>2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300</v>
      </c>
      <c r="P31" s="258" t="s">
        <v>262</v>
      </c>
      <c r="Q31" s="232"/>
      <c r="R31" s="234"/>
      <c r="S31" s="62"/>
      <c r="T31" s="313"/>
      <c r="U31" s="283" t="s">
        <v>435</v>
      </c>
      <c r="V31" s="311"/>
      <c r="W31" s="278"/>
      <c r="X31" s="286">
        <v>2</v>
      </c>
      <c r="Y31" s="287"/>
      <c r="Z31" s="281"/>
      <c r="AA31" s="152"/>
      <c r="AB31" s="152"/>
      <c r="AC31" s="281"/>
      <c r="AD31" s="152"/>
      <c r="AE31" s="152"/>
      <c r="AF31" s="166"/>
      <c r="AG31" s="199"/>
      <c r="AH31" s="164"/>
      <c r="AI31" s="281"/>
      <c r="AJ31" s="199"/>
      <c r="AK31" s="164"/>
      <c r="AL31" s="358"/>
      <c r="AM31" s="359"/>
      <c r="AN31" s="60"/>
      <c r="AO31" s="512" t="s">
        <v>139</v>
      </c>
      <c r="AP31" s="513"/>
      <c r="AQ31" s="513"/>
      <c r="AR31" s="513"/>
      <c r="AS31" s="513"/>
      <c r="AT31" s="513"/>
      <c r="AU31" s="513"/>
      <c r="AV31" s="514"/>
      <c r="AW31" s="137"/>
      <c r="AX31" s="512" t="s">
        <v>139</v>
      </c>
      <c r="AY31" s="513"/>
      <c r="AZ31" s="513"/>
      <c r="BA31" s="513"/>
      <c r="BB31" s="513"/>
      <c r="BC31" s="513"/>
      <c r="BD31" s="513"/>
      <c r="BE31" s="514"/>
      <c r="BF31" s="137"/>
      <c r="BG31" s="512" t="s">
        <v>139</v>
      </c>
      <c r="BH31" s="513"/>
      <c r="BI31" s="513"/>
      <c r="BJ31" s="513"/>
      <c r="BK31" s="513"/>
      <c r="BL31" s="513"/>
      <c r="BM31" s="513"/>
      <c r="BN31" s="514"/>
      <c r="BO31" s="137"/>
      <c r="BP31" s="512" t="s">
        <v>139</v>
      </c>
      <c r="BQ31" s="513"/>
      <c r="BR31" s="513"/>
      <c r="BS31" s="513"/>
      <c r="BT31" s="513"/>
      <c r="BU31" s="513"/>
      <c r="BV31" s="513"/>
      <c r="BW31" s="514"/>
      <c r="BY31" s="512" t="s">
        <v>12</v>
      </c>
      <c r="BZ31" s="513"/>
      <c r="CA31" s="513"/>
      <c r="CB31" s="513"/>
      <c r="CC31" s="513"/>
      <c r="CD31" s="513"/>
      <c r="CE31" s="513"/>
      <c r="CF31" s="514"/>
      <c r="CG31" s="137"/>
      <c r="CH31" s="512" t="s">
        <v>12</v>
      </c>
      <c r="CI31" s="513"/>
      <c r="CJ31" s="513"/>
      <c r="CK31" s="513"/>
      <c r="CL31" s="513"/>
      <c r="CM31" s="513"/>
      <c r="CN31" s="513"/>
      <c r="CO31" s="514"/>
      <c r="CP31" s="137"/>
      <c r="CQ31" s="512" t="s">
        <v>12</v>
      </c>
      <c r="CR31" s="513"/>
      <c r="CS31" s="513"/>
      <c r="CT31" s="513"/>
      <c r="CU31" s="513"/>
      <c r="CV31" s="513"/>
      <c r="CW31" s="513"/>
      <c r="CX31" s="514"/>
      <c r="CY31" s="137"/>
      <c r="CZ31" s="512" t="s">
        <v>12</v>
      </c>
      <c r="DA31" s="513"/>
      <c r="DB31" s="513"/>
      <c r="DC31" s="513"/>
      <c r="DD31" s="513"/>
      <c r="DE31" s="513"/>
      <c r="DF31" s="513"/>
      <c r="DG31" s="514"/>
    </row>
    <row r="32" spans="1:111" s="55" customFormat="1" ht="13.5" customHeight="1">
      <c r="A32" s="365"/>
      <c r="B32" s="366"/>
      <c r="C32" s="49"/>
      <c r="D32" s="51"/>
      <c r="E32" s="19"/>
      <c r="F32" s="25"/>
      <c r="G32" s="27"/>
      <c r="H32" s="293"/>
      <c r="I32" s="270"/>
      <c r="J32" s="271"/>
      <c r="K32" s="290"/>
      <c r="L32" s="299">
        <v>6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D32" s="152"/>
      <c r="AE32" s="152"/>
      <c r="AF32" s="166"/>
      <c r="AG32" s="199"/>
      <c r="AH32" s="164"/>
      <c r="AI32" s="282"/>
      <c r="AJ32" s="199"/>
      <c r="AK32" s="164"/>
      <c r="AL32" s="358"/>
      <c r="AM32" s="359"/>
      <c r="AN32" s="60"/>
      <c r="AO32" s="515"/>
      <c r="AP32" s="516"/>
      <c r="AQ32" s="516"/>
      <c r="AR32" s="516"/>
      <c r="AS32" s="516"/>
      <c r="AT32" s="516"/>
      <c r="AU32" s="516"/>
      <c r="AV32" s="517"/>
      <c r="AW32" s="137"/>
      <c r="AX32" s="515"/>
      <c r="AY32" s="516"/>
      <c r="AZ32" s="516"/>
      <c r="BA32" s="516"/>
      <c r="BB32" s="516"/>
      <c r="BC32" s="516"/>
      <c r="BD32" s="516"/>
      <c r="BE32" s="517"/>
      <c r="BF32" s="137"/>
      <c r="BG32" s="515"/>
      <c r="BH32" s="516"/>
      <c r="BI32" s="516"/>
      <c r="BJ32" s="516"/>
      <c r="BK32" s="516"/>
      <c r="BL32" s="516"/>
      <c r="BM32" s="516"/>
      <c r="BN32" s="517"/>
      <c r="BO32" s="137"/>
      <c r="BP32" s="515"/>
      <c r="BQ32" s="516"/>
      <c r="BR32" s="516"/>
      <c r="BS32" s="516"/>
      <c r="BT32" s="516"/>
      <c r="BU32" s="516"/>
      <c r="BV32" s="516"/>
      <c r="BW32" s="517"/>
      <c r="BY32" s="515"/>
      <c r="BZ32" s="516"/>
      <c r="CA32" s="516"/>
      <c r="CB32" s="516"/>
      <c r="CC32" s="516"/>
      <c r="CD32" s="516"/>
      <c r="CE32" s="516"/>
      <c r="CF32" s="517"/>
      <c r="CG32" s="137"/>
      <c r="CH32" s="515"/>
      <c r="CI32" s="516"/>
      <c r="CJ32" s="516"/>
      <c r="CK32" s="516"/>
      <c r="CL32" s="516"/>
      <c r="CM32" s="516"/>
      <c r="CN32" s="516"/>
      <c r="CO32" s="517"/>
      <c r="CP32" s="137"/>
      <c r="CQ32" s="515"/>
      <c r="CR32" s="516"/>
      <c r="CS32" s="516"/>
      <c r="CT32" s="516"/>
      <c r="CU32" s="516"/>
      <c r="CV32" s="516"/>
      <c r="CW32" s="516"/>
      <c r="CX32" s="517"/>
      <c r="CY32" s="137"/>
      <c r="CZ32" s="515"/>
      <c r="DA32" s="516"/>
      <c r="DB32" s="516"/>
      <c r="DC32" s="516"/>
      <c r="DD32" s="516"/>
      <c r="DE32" s="516"/>
      <c r="DF32" s="516"/>
      <c r="DG32" s="517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111</v>
      </c>
      <c r="AP33" s="253"/>
      <c r="AQ33" s="253"/>
      <c r="AR33" s="253"/>
      <c r="AS33" s="253"/>
      <c r="AT33" s="253"/>
      <c r="AU33" s="253"/>
      <c r="AV33" s="254"/>
      <c r="AX33" s="258" t="s">
        <v>112</v>
      </c>
      <c r="AY33" s="258"/>
      <c r="AZ33" s="258"/>
      <c r="BA33" s="258"/>
      <c r="BB33" s="258"/>
      <c r="BC33" s="258"/>
      <c r="BD33" s="258"/>
      <c r="BE33" s="258"/>
      <c r="BG33" s="258" t="s">
        <v>113</v>
      </c>
      <c r="BH33" s="258"/>
      <c r="BI33" s="258"/>
      <c r="BJ33" s="258"/>
      <c r="BK33" s="258"/>
      <c r="BL33" s="258"/>
      <c r="BM33" s="258"/>
      <c r="BN33" s="258"/>
      <c r="BP33" s="258" t="s">
        <v>114</v>
      </c>
      <c r="BQ33" s="258"/>
      <c r="BR33" s="258"/>
      <c r="BS33" s="258"/>
      <c r="BT33" s="258"/>
      <c r="BU33" s="258"/>
      <c r="BV33" s="258"/>
      <c r="BW33" s="258"/>
      <c r="BY33" s="252" t="s">
        <v>405</v>
      </c>
      <c r="BZ33" s="253"/>
      <c r="CA33" s="253"/>
      <c r="CB33" s="253"/>
      <c r="CC33" s="253"/>
      <c r="CD33" s="253"/>
      <c r="CE33" s="253"/>
      <c r="CF33" s="254"/>
      <c r="CH33" s="252" t="s">
        <v>405</v>
      </c>
      <c r="CI33" s="253"/>
      <c r="CJ33" s="253"/>
      <c r="CK33" s="253"/>
      <c r="CL33" s="253"/>
      <c r="CM33" s="253"/>
      <c r="CN33" s="253"/>
      <c r="CO33" s="254"/>
      <c r="CQ33" s="252" t="s">
        <v>405</v>
      </c>
      <c r="CR33" s="253"/>
      <c r="CS33" s="253"/>
      <c r="CT33" s="253"/>
      <c r="CU33" s="253"/>
      <c r="CV33" s="253"/>
      <c r="CW33" s="253"/>
      <c r="CX33" s="254"/>
      <c r="CZ33" s="252" t="s">
        <v>405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大西想</v>
      </c>
      <c r="I35" s="228" t="s">
        <v>451</v>
      </c>
      <c r="J35" s="229"/>
      <c r="K35" s="288" t="str">
        <f>IF(AND(L34="",L38=""),"",IF(L34="W",O35,O37))</f>
        <v>大西想</v>
      </c>
      <c r="L35" s="300"/>
      <c r="M35" s="300"/>
      <c r="N35" s="307">
        <v>9</v>
      </c>
      <c r="O35" s="258" t="s">
        <v>317</v>
      </c>
      <c r="P35" s="258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中島祐一郎</v>
      </c>
      <c r="AA35" s="163"/>
      <c r="AB35" s="200"/>
      <c r="AC35" s="280" t="str">
        <f>IF(AA38="W",Z35,Z47)</f>
        <v>中島祐一郎</v>
      </c>
      <c r="AD35" s="163"/>
      <c r="AE35" s="163"/>
      <c r="AF35" s="204"/>
      <c r="AG35" s="202"/>
      <c r="AH35" s="201"/>
      <c r="AI35" s="280" t="str">
        <f>IF(C20&lt;&gt;"W",E17,E41)</f>
        <v>大西想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大西想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中井哲司</v>
      </c>
      <c r="AY37" s="240"/>
      <c r="AZ37" s="240"/>
      <c r="BA37" s="240" t="str">
        <f>P41</f>
        <v>ディノス中央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高田健一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浦岡隆志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 t="s">
        <v>451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 t="s">
        <v>451</v>
      </c>
      <c r="AB38" s="287"/>
      <c r="AC38" s="281"/>
      <c r="AD38" s="287">
        <v>2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1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大西想</v>
      </c>
      <c r="F41" s="47"/>
      <c r="G41" s="26"/>
      <c r="H41" s="292"/>
      <c r="I41" s="37"/>
      <c r="J41" s="24"/>
      <c r="K41" s="288" t="str">
        <f>IF(AND(L40="",L44=""),"",IF(L40="W",O41,O43))</f>
        <v>中井哲司</v>
      </c>
      <c r="L41" s="300"/>
      <c r="M41" s="300"/>
      <c r="N41" s="307">
        <v>11</v>
      </c>
      <c r="O41" s="328" t="s">
        <v>195</v>
      </c>
      <c r="P41" s="328" t="s">
        <v>168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中島祐一郎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浦岡隆志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3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6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451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浦岡隆志</v>
      </c>
      <c r="I47" s="228">
        <v>5</v>
      </c>
      <c r="J47" s="271"/>
      <c r="K47" s="288" t="str">
        <f>IF(AND(L46="",L50=""),"",IF(L46="W",O47,O49))</f>
        <v>高田健一</v>
      </c>
      <c r="L47" s="300"/>
      <c r="M47" s="300"/>
      <c r="N47" s="307">
        <v>13</v>
      </c>
      <c r="O47" s="328" t="s">
        <v>207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青柳加恵</v>
      </c>
      <c r="AA47" s="182"/>
      <c r="AB47" s="162"/>
      <c r="AC47" s="280" t="str">
        <f>IF(F38&lt;&gt;"W",H35,H47)</f>
        <v>浦岡隆志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ディノス中央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>
        <v>4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4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浦岡隆志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青柳加恵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334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512" t="s">
        <v>12</v>
      </c>
      <c r="AP59" s="513"/>
      <c r="AQ59" s="513"/>
      <c r="AR59" s="513"/>
      <c r="AS59" s="513"/>
      <c r="AT59" s="513"/>
      <c r="AU59" s="513"/>
      <c r="AV59" s="514"/>
      <c r="AW59" s="137"/>
      <c r="AX59" s="512" t="s">
        <v>12</v>
      </c>
      <c r="AY59" s="513"/>
      <c r="AZ59" s="513"/>
      <c r="BA59" s="513"/>
      <c r="BB59" s="513"/>
      <c r="BC59" s="513"/>
      <c r="BD59" s="513"/>
      <c r="BE59" s="514"/>
      <c r="BF59" s="137"/>
      <c r="BG59" s="512" t="s">
        <v>12</v>
      </c>
      <c r="BH59" s="513"/>
      <c r="BI59" s="513"/>
      <c r="BJ59" s="513"/>
      <c r="BK59" s="513"/>
      <c r="BL59" s="513"/>
      <c r="BM59" s="513"/>
      <c r="BN59" s="514"/>
      <c r="BO59" s="137"/>
      <c r="BP59" s="512" t="s">
        <v>12</v>
      </c>
      <c r="BQ59" s="513"/>
      <c r="BR59" s="513"/>
      <c r="BS59" s="513"/>
      <c r="BT59" s="513"/>
      <c r="BU59" s="513"/>
      <c r="BV59" s="513"/>
      <c r="BW59" s="514"/>
      <c r="BY59" s="512" t="s">
        <v>12</v>
      </c>
      <c r="BZ59" s="513"/>
      <c r="CA59" s="513"/>
      <c r="CB59" s="513"/>
      <c r="CC59" s="513"/>
      <c r="CD59" s="513"/>
      <c r="CE59" s="513"/>
      <c r="CF59" s="514"/>
      <c r="CG59" s="137"/>
      <c r="CH59" s="512" t="s">
        <v>12</v>
      </c>
      <c r="CI59" s="513"/>
      <c r="CJ59" s="513"/>
      <c r="CK59" s="513"/>
      <c r="CL59" s="513"/>
      <c r="CM59" s="513"/>
      <c r="CN59" s="513"/>
      <c r="CO59" s="514"/>
      <c r="CP59" s="137"/>
      <c r="CQ59" s="512" t="s">
        <v>12</v>
      </c>
      <c r="CR59" s="513"/>
      <c r="CS59" s="513"/>
      <c r="CT59" s="513"/>
      <c r="CU59" s="513"/>
      <c r="CV59" s="513"/>
      <c r="CW59" s="513"/>
      <c r="CX59" s="514"/>
      <c r="CY59" s="137"/>
      <c r="CZ59" s="512" t="s">
        <v>12</v>
      </c>
      <c r="DA59" s="513"/>
      <c r="DB59" s="513"/>
      <c r="DC59" s="513"/>
      <c r="DD59" s="513"/>
      <c r="DE59" s="513"/>
      <c r="DF59" s="513"/>
      <c r="DG59" s="514"/>
    </row>
    <row r="60" spans="41:111" ht="13.5" customHeight="1">
      <c r="AO60" s="515"/>
      <c r="AP60" s="516"/>
      <c r="AQ60" s="516"/>
      <c r="AR60" s="516"/>
      <c r="AS60" s="516"/>
      <c r="AT60" s="516"/>
      <c r="AU60" s="516"/>
      <c r="AV60" s="517"/>
      <c r="AW60" s="137"/>
      <c r="AX60" s="515"/>
      <c r="AY60" s="516"/>
      <c r="AZ60" s="516"/>
      <c r="BA60" s="516"/>
      <c r="BB60" s="516"/>
      <c r="BC60" s="516"/>
      <c r="BD60" s="516"/>
      <c r="BE60" s="517"/>
      <c r="BF60" s="137"/>
      <c r="BG60" s="515"/>
      <c r="BH60" s="516"/>
      <c r="BI60" s="516"/>
      <c r="BJ60" s="516"/>
      <c r="BK60" s="516"/>
      <c r="BL60" s="516"/>
      <c r="BM60" s="516"/>
      <c r="BN60" s="517"/>
      <c r="BO60" s="137"/>
      <c r="BP60" s="515"/>
      <c r="BQ60" s="516"/>
      <c r="BR60" s="516"/>
      <c r="BS60" s="516"/>
      <c r="BT60" s="516"/>
      <c r="BU60" s="516"/>
      <c r="BV60" s="516"/>
      <c r="BW60" s="517"/>
      <c r="BY60" s="515"/>
      <c r="BZ60" s="516"/>
      <c r="CA60" s="516"/>
      <c r="CB60" s="516"/>
      <c r="CC60" s="516"/>
      <c r="CD60" s="516"/>
      <c r="CE60" s="516"/>
      <c r="CF60" s="517"/>
      <c r="CG60" s="137"/>
      <c r="CH60" s="515"/>
      <c r="CI60" s="516"/>
      <c r="CJ60" s="516"/>
      <c r="CK60" s="516"/>
      <c r="CL60" s="516"/>
      <c r="CM60" s="516"/>
      <c r="CN60" s="516"/>
      <c r="CO60" s="517"/>
      <c r="CP60" s="137"/>
      <c r="CQ60" s="515"/>
      <c r="CR60" s="516"/>
      <c r="CS60" s="516"/>
      <c r="CT60" s="516"/>
      <c r="CU60" s="516"/>
      <c r="CV60" s="516"/>
      <c r="CW60" s="516"/>
      <c r="CX60" s="517"/>
      <c r="CY60" s="137"/>
      <c r="CZ60" s="515"/>
      <c r="DA60" s="516"/>
      <c r="DB60" s="516"/>
      <c r="DC60" s="516"/>
      <c r="DD60" s="516"/>
      <c r="DE60" s="516"/>
      <c r="DF60" s="516"/>
      <c r="DG60" s="517"/>
    </row>
    <row r="61" spans="41:111" ht="13.5" customHeight="1">
      <c r="AO61" s="252" t="s">
        <v>401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402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403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404</v>
      </c>
      <c r="BQ61" s="253"/>
      <c r="BR61" s="253"/>
      <c r="BS61" s="253"/>
      <c r="BT61" s="253"/>
      <c r="BU61" s="253"/>
      <c r="BV61" s="253"/>
      <c r="BW61" s="254"/>
      <c r="BY61" s="252" t="s">
        <v>405</v>
      </c>
      <c r="BZ61" s="253"/>
      <c r="CA61" s="253"/>
      <c r="CB61" s="253"/>
      <c r="CC61" s="253"/>
      <c r="CD61" s="253"/>
      <c r="CE61" s="253"/>
      <c r="CF61" s="254"/>
      <c r="CH61" s="252" t="s">
        <v>405</v>
      </c>
      <c r="CI61" s="253"/>
      <c r="CJ61" s="253"/>
      <c r="CK61" s="253"/>
      <c r="CL61" s="253"/>
      <c r="CM61" s="253"/>
      <c r="CN61" s="253"/>
      <c r="CO61" s="254"/>
      <c r="CQ61" s="252" t="s">
        <v>405</v>
      </c>
      <c r="CR61" s="253"/>
      <c r="CS61" s="253"/>
      <c r="CT61" s="253"/>
      <c r="CU61" s="253"/>
      <c r="CV61" s="253"/>
      <c r="CW61" s="253"/>
      <c r="CX61" s="254"/>
      <c r="CZ61" s="252" t="s">
        <v>405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杉原匡</v>
      </c>
      <c r="AP65" s="240"/>
      <c r="AQ65" s="240"/>
      <c r="AR65" s="250">
        <f>P69</f>
        <v>0</v>
      </c>
      <c r="AS65" s="240" t="str">
        <f>K17</f>
        <v>青柳加恵</v>
      </c>
      <c r="AT65" s="240"/>
      <c r="AU65" s="240"/>
      <c r="AV65" s="250">
        <f>P71</f>
        <v>0</v>
      </c>
      <c r="AW65" s="144"/>
      <c r="AX65" s="240" t="str">
        <f>K23</f>
        <v>井谷仁</v>
      </c>
      <c r="AY65" s="240"/>
      <c r="AZ65" s="240"/>
      <c r="BA65" s="250">
        <f>P75</f>
        <v>0</v>
      </c>
      <c r="BB65" s="240" t="str">
        <f>K29</f>
        <v>中島祐一郎</v>
      </c>
      <c r="BC65" s="240"/>
      <c r="BD65" s="240"/>
      <c r="BE65" s="250">
        <f>P77</f>
        <v>0</v>
      </c>
      <c r="BF65" s="144"/>
      <c r="BG65" s="240" t="str">
        <f>K35</f>
        <v>大西想</v>
      </c>
      <c r="BH65" s="240"/>
      <c r="BI65" s="240"/>
      <c r="BJ65" s="250">
        <f>P81</f>
        <v>0</v>
      </c>
      <c r="BK65" s="240" t="str">
        <f>K41</f>
        <v>中井哲司</v>
      </c>
      <c r="BL65" s="240"/>
      <c r="BM65" s="240"/>
      <c r="BN65" s="250">
        <f>P83</f>
        <v>0</v>
      </c>
      <c r="BO65" s="144"/>
      <c r="BP65" s="240" t="str">
        <f>K47</f>
        <v>高田健一</v>
      </c>
      <c r="BQ65" s="240"/>
      <c r="BR65" s="240"/>
      <c r="BS65" s="250">
        <f>P87</f>
        <v>0</v>
      </c>
      <c r="BT65" s="240" t="str">
        <f>K53</f>
        <v>浦岡隆志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512" t="s">
        <v>12</v>
      </c>
      <c r="AP89" s="513"/>
      <c r="AQ89" s="513"/>
      <c r="AR89" s="513"/>
      <c r="AS89" s="513"/>
      <c r="AT89" s="513"/>
      <c r="AU89" s="513"/>
      <c r="AV89" s="514"/>
      <c r="AW89" s="137"/>
      <c r="AX89" s="512" t="s">
        <v>12</v>
      </c>
      <c r="AY89" s="513"/>
      <c r="AZ89" s="513"/>
      <c r="BA89" s="513"/>
      <c r="BB89" s="513"/>
      <c r="BC89" s="513"/>
      <c r="BD89" s="513"/>
      <c r="BE89" s="514"/>
      <c r="BF89" s="137"/>
      <c r="BG89" s="512" t="s">
        <v>12</v>
      </c>
      <c r="BH89" s="513"/>
      <c r="BI89" s="513"/>
      <c r="BJ89" s="513"/>
      <c r="BK89" s="513"/>
      <c r="BL89" s="513"/>
      <c r="BM89" s="513"/>
      <c r="BN89" s="514"/>
      <c r="BO89" s="137"/>
      <c r="BP89" s="512" t="s">
        <v>12</v>
      </c>
      <c r="BQ89" s="513"/>
      <c r="BR89" s="513"/>
      <c r="BS89" s="513"/>
      <c r="BT89" s="513"/>
      <c r="BU89" s="513"/>
      <c r="BV89" s="513"/>
      <c r="BW89" s="514"/>
      <c r="BY89" s="512" t="s">
        <v>12</v>
      </c>
      <c r="BZ89" s="513"/>
      <c r="CA89" s="513"/>
      <c r="CB89" s="513"/>
      <c r="CC89" s="513"/>
      <c r="CD89" s="513"/>
      <c r="CE89" s="513"/>
      <c r="CF89" s="514"/>
      <c r="CG89" s="137"/>
      <c r="CH89" s="512" t="s">
        <v>12</v>
      </c>
      <c r="CI89" s="513"/>
      <c r="CJ89" s="513"/>
      <c r="CK89" s="513"/>
      <c r="CL89" s="513"/>
      <c r="CM89" s="513"/>
      <c r="CN89" s="513"/>
      <c r="CO89" s="514"/>
      <c r="CP89" s="137"/>
      <c r="CQ89" s="512" t="s">
        <v>12</v>
      </c>
      <c r="CR89" s="513"/>
      <c r="CS89" s="513"/>
      <c r="CT89" s="513"/>
      <c r="CU89" s="513"/>
      <c r="CV89" s="513"/>
      <c r="CW89" s="513"/>
      <c r="CX89" s="514"/>
      <c r="CY89" s="137"/>
      <c r="CZ89" s="512" t="s">
        <v>12</v>
      </c>
      <c r="DA89" s="513"/>
      <c r="DB89" s="513"/>
      <c r="DC89" s="513"/>
      <c r="DD89" s="513"/>
      <c r="DE89" s="513"/>
      <c r="DF89" s="513"/>
      <c r="DG89" s="514"/>
    </row>
    <row r="90" spans="41:111" ht="13.5" customHeight="1">
      <c r="AO90" s="515"/>
      <c r="AP90" s="516"/>
      <c r="AQ90" s="516"/>
      <c r="AR90" s="516"/>
      <c r="AS90" s="516"/>
      <c r="AT90" s="516"/>
      <c r="AU90" s="516"/>
      <c r="AV90" s="517"/>
      <c r="AW90" s="137"/>
      <c r="AX90" s="515"/>
      <c r="AY90" s="516"/>
      <c r="AZ90" s="516"/>
      <c r="BA90" s="516"/>
      <c r="BB90" s="516"/>
      <c r="BC90" s="516"/>
      <c r="BD90" s="516"/>
      <c r="BE90" s="517"/>
      <c r="BF90" s="137"/>
      <c r="BG90" s="515"/>
      <c r="BH90" s="516"/>
      <c r="BI90" s="516"/>
      <c r="BJ90" s="516"/>
      <c r="BK90" s="516"/>
      <c r="BL90" s="516"/>
      <c r="BM90" s="516"/>
      <c r="BN90" s="517"/>
      <c r="BO90" s="137"/>
      <c r="BP90" s="515"/>
      <c r="BQ90" s="516"/>
      <c r="BR90" s="516"/>
      <c r="BS90" s="516"/>
      <c r="BT90" s="516"/>
      <c r="BU90" s="516"/>
      <c r="BV90" s="516"/>
      <c r="BW90" s="517"/>
      <c r="BY90" s="515"/>
      <c r="BZ90" s="516"/>
      <c r="CA90" s="516"/>
      <c r="CB90" s="516"/>
      <c r="CC90" s="516"/>
      <c r="CD90" s="516"/>
      <c r="CE90" s="516"/>
      <c r="CF90" s="517"/>
      <c r="CG90" s="137"/>
      <c r="CH90" s="515"/>
      <c r="CI90" s="516"/>
      <c r="CJ90" s="516"/>
      <c r="CK90" s="516"/>
      <c r="CL90" s="516"/>
      <c r="CM90" s="516"/>
      <c r="CN90" s="516"/>
      <c r="CO90" s="517"/>
      <c r="CP90" s="137"/>
      <c r="CQ90" s="515"/>
      <c r="CR90" s="516"/>
      <c r="CS90" s="516"/>
      <c r="CT90" s="516"/>
      <c r="CU90" s="516"/>
      <c r="CV90" s="516"/>
      <c r="CW90" s="516"/>
      <c r="CX90" s="517"/>
      <c r="CY90" s="137"/>
      <c r="CZ90" s="515"/>
      <c r="DA90" s="516"/>
      <c r="DB90" s="516"/>
      <c r="DC90" s="516"/>
      <c r="DD90" s="516"/>
      <c r="DE90" s="516"/>
      <c r="DF90" s="516"/>
      <c r="DG90" s="517"/>
    </row>
    <row r="91" spans="41:111" ht="13.5" customHeight="1">
      <c r="AO91" s="252" t="s">
        <v>405</v>
      </c>
      <c r="AP91" s="253"/>
      <c r="AQ91" s="253"/>
      <c r="AR91" s="253"/>
      <c r="AS91" s="253"/>
      <c r="AT91" s="253"/>
      <c r="AU91" s="253"/>
      <c r="AV91" s="254"/>
      <c r="AX91" s="252" t="s">
        <v>405</v>
      </c>
      <c r="AY91" s="253"/>
      <c r="AZ91" s="253"/>
      <c r="BA91" s="253"/>
      <c r="BB91" s="253"/>
      <c r="BC91" s="253"/>
      <c r="BD91" s="253"/>
      <c r="BE91" s="254"/>
      <c r="BG91" s="252" t="s">
        <v>405</v>
      </c>
      <c r="BH91" s="253"/>
      <c r="BI91" s="253"/>
      <c r="BJ91" s="253"/>
      <c r="BK91" s="253"/>
      <c r="BL91" s="253"/>
      <c r="BM91" s="253"/>
      <c r="BN91" s="254"/>
      <c r="BP91" s="252" t="s">
        <v>405</v>
      </c>
      <c r="BQ91" s="253"/>
      <c r="BR91" s="253"/>
      <c r="BS91" s="253"/>
      <c r="BT91" s="253"/>
      <c r="BU91" s="253"/>
      <c r="BV91" s="253"/>
      <c r="BW91" s="254"/>
      <c r="BY91" s="252" t="s">
        <v>405</v>
      </c>
      <c r="BZ91" s="253"/>
      <c r="CA91" s="253"/>
      <c r="CB91" s="253"/>
      <c r="CC91" s="253"/>
      <c r="CD91" s="253"/>
      <c r="CE91" s="253"/>
      <c r="CF91" s="254"/>
      <c r="CH91" s="252" t="s">
        <v>405</v>
      </c>
      <c r="CI91" s="253"/>
      <c r="CJ91" s="253"/>
      <c r="CK91" s="253"/>
      <c r="CL91" s="253"/>
      <c r="CM91" s="253"/>
      <c r="CN91" s="253"/>
      <c r="CO91" s="254"/>
      <c r="CQ91" s="252" t="s">
        <v>405</v>
      </c>
      <c r="CR91" s="253"/>
      <c r="CS91" s="253"/>
      <c r="CT91" s="253"/>
      <c r="CU91" s="253"/>
      <c r="CV91" s="253"/>
      <c r="CW91" s="253"/>
      <c r="CX91" s="254"/>
      <c r="CZ91" s="252" t="s">
        <v>405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  <row r="118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P23:P24"/>
    <mergeCell ref="I31:J32"/>
    <mergeCell ref="W29:W32"/>
    <mergeCell ref="W35:W38"/>
    <mergeCell ref="U31:V32"/>
    <mergeCell ref="L44:M45"/>
    <mergeCell ref="W27:W28"/>
    <mergeCell ref="R42:R43"/>
    <mergeCell ref="L26:M27"/>
    <mergeCell ref="T23:T26"/>
    <mergeCell ref="T29:T32"/>
    <mergeCell ref="AL29:AM38"/>
    <mergeCell ref="K35:K38"/>
    <mergeCell ref="AR7:AR20"/>
    <mergeCell ref="P4:T5"/>
    <mergeCell ref="AC11:AC20"/>
    <mergeCell ref="M12:M13"/>
    <mergeCell ref="K15:K16"/>
    <mergeCell ref="L14:M15"/>
    <mergeCell ref="Q19:Q20"/>
    <mergeCell ref="L16:M17"/>
    <mergeCell ref="BP3:BW4"/>
    <mergeCell ref="BG3:BN4"/>
    <mergeCell ref="A1:S3"/>
    <mergeCell ref="P6:T9"/>
    <mergeCell ref="O6:O7"/>
    <mergeCell ref="U6:V7"/>
    <mergeCell ref="BG1:BN2"/>
    <mergeCell ref="BA7:BA20"/>
    <mergeCell ref="BB7:BD20"/>
    <mergeCell ref="BE7:BE20"/>
    <mergeCell ref="I19:J20"/>
    <mergeCell ref="I23:J24"/>
    <mergeCell ref="P49:P50"/>
    <mergeCell ref="BP1:BW2"/>
    <mergeCell ref="I47:J48"/>
    <mergeCell ref="AX5:BE6"/>
    <mergeCell ref="BG5:BN6"/>
    <mergeCell ref="BP5:BW6"/>
    <mergeCell ref="AO5:AV6"/>
    <mergeCell ref="T35:T38"/>
    <mergeCell ref="K17:K20"/>
    <mergeCell ref="O31:O32"/>
    <mergeCell ref="O29:O30"/>
    <mergeCell ref="O25:O26"/>
    <mergeCell ref="M18:M19"/>
    <mergeCell ref="L20:M21"/>
    <mergeCell ref="K29:K32"/>
    <mergeCell ref="K23:K26"/>
    <mergeCell ref="L32:M33"/>
    <mergeCell ref="L28:M29"/>
    <mergeCell ref="O37:O38"/>
    <mergeCell ref="N19:N20"/>
    <mergeCell ref="Q17:Q18"/>
    <mergeCell ref="M30:M31"/>
    <mergeCell ref="P31:P32"/>
    <mergeCell ref="Q23:Q24"/>
    <mergeCell ref="Q25:Q26"/>
    <mergeCell ref="Q29:Q30"/>
    <mergeCell ref="N31:N32"/>
    <mergeCell ref="N35:N36"/>
    <mergeCell ref="R24:R25"/>
    <mergeCell ref="O17:O18"/>
    <mergeCell ref="P17:P18"/>
    <mergeCell ref="P19:P20"/>
    <mergeCell ref="P25:P26"/>
    <mergeCell ref="O19:O20"/>
    <mergeCell ref="R18:R19"/>
    <mergeCell ref="AF17:AF26"/>
    <mergeCell ref="X35:Y36"/>
    <mergeCell ref="Z47:Z56"/>
    <mergeCell ref="AG20:AH21"/>
    <mergeCell ref="AA38:AB39"/>
    <mergeCell ref="AF33:AG34"/>
    <mergeCell ref="AC23:AC32"/>
    <mergeCell ref="Z35:Z44"/>
    <mergeCell ref="AD28:AE29"/>
    <mergeCell ref="AC33:AD34"/>
    <mergeCell ref="W33:W34"/>
    <mergeCell ref="AI45:AK46"/>
    <mergeCell ref="AG46:AH47"/>
    <mergeCell ref="W41:W44"/>
    <mergeCell ref="X31:Y32"/>
    <mergeCell ref="Z23:Z32"/>
    <mergeCell ref="W17:W20"/>
    <mergeCell ref="AA28:AB29"/>
    <mergeCell ref="AD14:AE15"/>
    <mergeCell ref="AA14:AB15"/>
    <mergeCell ref="AC21:AC22"/>
    <mergeCell ref="X19:Y20"/>
    <mergeCell ref="Z21:Z22"/>
    <mergeCell ref="Z11:Z20"/>
    <mergeCell ref="T11:T14"/>
    <mergeCell ref="W11:W14"/>
    <mergeCell ref="U11:V12"/>
    <mergeCell ref="T15:T16"/>
    <mergeCell ref="T17:T20"/>
    <mergeCell ref="U19:V20"/>
    <mergeCell ref="AJ26:AK27"/>
    <mergeCell ref="BK21:BN22"/>
    <mergeCell ref="AS21:AV22"/>
    <mergeCell ref="AX21:BA22"/>
    <mergeCell ref="BB21:BE22"/>
    <mergeCell ref="BG21:BJ22"/>
    <mergeCell ref="AO21:AR22"/>
    <mergeCell ref="AX7:AZ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N37:N38"/>
    <mergeCell ref="P35:P36"/>
    <mergeCell ref="P37:P38"/>
    <mergeCell ref="H47:H56"/>
    <mergeCell ref="I35:J36"/>
    <mergeCell ref="H45:H46"/>
    <mergeCell ref="L38:M39"/>
    <mergeCell ref="H35:H44"/>
    <mergeCell ref="M54:M55"/>
    <mergeCell ref="L34:M35"/>
    <mergeCell ref="L40:M41"/>
    <mergeCell ref="K39:K40"/>
    <mergeCell ref="L46:M47"/>
    <mergeCell ref="U35:V36"/>
    <mergeCell ref="T41:T44"/>
    <mergeCell ref="R36:R37"/>
    <mergeCell ref="Q35:Q36"/>
    <mergeCell ref="Q37:Q38"/>
    <mergeCell ref="U43:V44"/>
    <mergeCell ref="T39:T40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AC45:AC46"/>
    <mergeCell ref="AO35:AV36"/>
    <mergeCell ref="P53:P54"/>
    <mergeCell ref="O55:O56"/>
    <mergeCell ref="P55:P56"/>
    <mergeCell ref="W45:W46"/>
    <mergeCell ref="T47:T50"/>
    <mergeCell ref="T51:T52"/>
    <mergeCell ref="U55:V56"/>
    <mergeCell ref="Q55:Q56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Z45:Z46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E17:E26"/>
    <mergeCell ref="N17:N18"/>
    <mergeCell ref="W15:W16"/>
    <mergeCell ref="W23:W26"/>
    <mergeCell ref="R12:R13"/>
    <mergeCell ref="W21:W22"/>
    <mergeCell ref="F28:G29"/>
    <mergeCell ref="M24:M25"/>
    <mergeCell ref="N23:N24"/>
    <mergeCell ref="O23:O24"/>
    <mergeCell ref="L22:M23"/>
    <mergeCell ref="N25:N26"/>
    <mergeCell ref="N29:N30"/>
    <mergeCell ref="H23:H32"/>
    <mergeCell ref="H21:H22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BT21:BW22"/>
    <mergeCell ref="BK7:BM20"/>
    <mergeCell ref="BT23:BW28"/>
    <mergeCell ref="BP21:BS22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BT53:BW58"/>
    <mergeCell ref="AX35:BE36"/>
    <mergeCell ref="BG35:BN36"/>
    <mergeCell ref="AO37:AQ50"/>
    <mergeCell ref="AR37:AR50"/>
    <mergeCell ref="AS37:AU50"/>
    <mergeCell ref="BA37:BA50"/>
    <mergeCell ref="AV37:AV50"/>
    <mergeCell ref="BB53:BE58"/>
    <mergeCell ref="BG53:BJ58"/>
    <mergeCell ref="BK53:BN58"/>
    <mergeCell ref="BP53:BS58"/>
    <mergeCell ref="BP37:BR50"/>
    <mergeCell ref="BG51:BJ52"/>
    <mergeCell ref="BK37:BM50"/>
    <mergeCell ref="BK51:BN52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BT51:BW52"/>
    <mergeCell ref="BN37:BN5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s="55" customFormat="1" ht="13.5" customHeight="1">
      <c r="A1" s="532" t="str">
        <f>Rシート!E1</f>
        <v>第24回　北海道OP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3" t="str">
        <f>Rシート!E2</f>
        <v>2012年4月21日　9時集合</v>
      </c>
      <c r="U1" s="533"/>
      <c r="V1" s="533"/>
      <c r="W1" s="533"/>
      <c r="X1" s="529" t="str">
        <f>Rシート!A15</f>
        <v>14組</v>
      </c>
      <c r="Y1" s="529"/>
      <c r="Z1" s="529"/>
      <c r="AA1" s="529"/>
      <c r="AB1" s="529"/>
      <c r="AC1" s="530" t="str">
        <f>Rシート!B15</f>
        <v>ディノス札幌中央</v>
      </c>
      <c r="AD1" s="530"/>
      <c r="AE1" s="530"/>
      <c r="AF1" s="530"/>
      <c r="AG1" s="530"/>
      <c r="AH1" s="530">
        <f>Rシート!K2</f>
        <v>0</v>
      </c>
      <c r="AI1" s="530"/>
      <c r="AJ1" s="530"/>
      <c r="AK1" s="530"/>
      <c r="AL1" s="530"/>
      <c r="AM1" s="530"/>
      <c r="AN1" s="54"/>
      <c r="AO1" s="523" t="s">
        <v>139</v>
      </c>
      <c r="AP1" s="524"/>
      <c r="AQ1" s="524"/>
      <c r="AR1" s="524"/>
      <c r="AS1" s="524"/>
      <c r="AT1" s="524"/>
      <c r="AU1" s="524"/>
      <c r="AV1" s="525"/>
      <c r="AW1" s="137"/>
      <c r="AX1" s="523" t="s">
        <v>139</v>
      </c>
      <c r="AY1" s="524"/>
      <c r="AZ1" s="524"/>
      <c r="BA1" s="524"/>
      <c r="BB1" s="524"/>
      <c r="BC1" s="524"/>
      <c r="BD1" s="524"/>
      <c r="BE1" s="525"/>
      <c r="BF1" s="137"/>
      <c r="BG1" s="523" t="s">
        <v>139</v>
      </c>
      <c r="BH1" s="524"/>
      <c r="BI1" s="524"/>
      <c r="BJ1" s="524"/>
      <c r="BK1" s="524"/>
      <c r="BL1" s="524"/>
      <c r="BM1" s="524"/>
      <c r="BN1" s="525"/>
      <c r="BO1" s="137"/>
      <c r="BP1" s="523" t="s">
        <v>139</v>
      </c>
      <c r="BQ1" s="524"/>
      <c r="BR1" s="524"/>
      <c r="BS1" s="524"/>
      <c r="BT1" s="524"/>
      <c r="BU1" s="524"/>
      <c r="BV1" s="524"/>
      <c r="BW1" s="525"/>
      <c r="BY1" s="523" t="s">
        <v>12</v>
      </c>
      <c r="BZ1" s="524"/>
      <c r="CA1" s="524"/>
      <c r="CB1" s="524"/>
      <c r="CC1" s="524"/>
      <c r="CD1" s="524"/>
      <c r="CE1" s="524"/>
      <c r="CF1" s="525"/>
      <c r="CG1" s="137"/>
      <c r="CH1" s="523" t="s">
        <v>12</v>
      </c>
      <c r="CI1" s="524"/>
      <c r="CJ1" s="524"/>
      <c r="CK1" s="524"/>
      <c r="CL1" s="524"/>
      <c r="CM1" s="524"/>
      <c r="CN1" s="524"/>
      <c r="CO1" s="525"/>
      <c r="CP1" s="137"/>
      <c r="CQ1" s="523" t="s">
        <v>12</v>
      </c>
      <c r="CR1" s="524"/>
      <c r="CS1" s="524"/>
      <c r="CT1" s="524"/>
      <c r="CU1" s="524"/>
      <c r="CV1" s="524"/>
      <c r="CW1" s="524"/>
      <c r="CX1" s="525"/>
      <c r="CY1" s="137"/>
      <c r="CZ1" s="523" t="s">
        <v>12</v>
      </c>
      <c r="DA1" s="524"/>
      <c r="DB1" s="524"/>
      <c r="DC1" s="524"/>
      <c r="DD1" s="524"/>
      <c r="DE1" s="524"/>
      <c r="DF1" s="524"/>
      <c r="DG1" s="525"/>
    </row>
    <row r="2" spans="1:111" s="55" customFormat="1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533"/>
      <c r="U2" s="533"/>
      <c r="V2" s="533"/>
      <c r="W2" s="533"/>
      <c r="X2" s="529"/>
      <c r="Y2" s="529"/>
      <c r="Z2" s="529"/>
      <c r="AA2" s="529"/>
      <c r="AB2" s="529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4"/>
      <c r="AO2" s="526"/>
      <c r="AP2" s="527"/>
      <c r="AQ2" s="527"/>
      <c r="AR2" s="527"/>
      <c r="AS2" s="527"/>
      <c r="AT2" s="527"/>
      <c r="AU2" s="527"/>
      <c r="AV2" s="528"/>
      <c r="AW2" s="137"/>
      <c r="AX2" s="526"/>
      <c r="AY2" s="527"/>
      <c r="AZ2" s="527"/>
      <c r="BA2" s="527"/>
      <c r="BB2" s="527"/>
      <c r="BC2" s="527"/>
      <c r="BD2" s="527"/>
      <c r="BE2" s="528"/>
      <c r="BF2" s="137"/>
      <c r="BG2" s="526"/>
      <c r="BH2" s="527"/>
      <c r="BI2" s="527"/>
      <c r="BJ2" s="527"/>
      <c r="BK2" s="527"/>
      <c r="BL2" s="527"/>
      <c r="BM2" s="527"/>
      <c r="BN2" s="528"/>
      <c r="BO2" s="137"/>
      <c r="BP2" s="526"/>
      <c r="BQ2" s="527"/>
      <c r="BR2" s="527"/>
      <c r="BS2" s="527"/>
      <c r="BT2" s="527"/>
      <c r="BU2" s="527"/>
      <c r="BV2" s="527"/>
      <c r="BW2" s="528"/>
      <c r="BY2" s="526"/>
      <c r="BZ2" s="527"/>
      <c r="CA2" s="527"/>
      <c r="CB2" s="527"/>
      <c r="CC2" s="527"/>
      <c r="CD2" s="527"/>
      <c r="CE2" s="527"/>
      <c r="CF2" s="528"/>
      <c r="CG2" s="137"/>
      <c r="CH2" s="526"/>
      <c r="CI2" s="527"/>
      <c r="CJ2" s="527"/>
      <c r="CK2" s="527"/>
      <c r="CL2" s="527"/>
      <c r="CM2" s="527"/>
      <c r="CN2" s="527"/>
      <c r="CO2" s="528"/>
      <c r="CP2" s="137"/>
      <c r="CQ2" s="526"/>
      <c r="CR2" s="527"/>
      <c r="CS2" s="527"/>
      <c r="CT2" s="527"/>
      <c r="CU2" s="527"/>
      <c r="CV2" s="527"/>
      <c r="CW2" s="527"/>
      <c r="CX2" s="528"/>
      <c r="CY2" s="137"/>
      <c r="CZ2" s="526"/>
      <c r="DA2" s="527"/>
      <c r="DB2" s="527"/>
      <c r="DC2" s="527"/>
      <c r="DD2" s="527"/>
      <c r="DE2" s="527"/>
      <c r="DF2" s="527"/>
      <c r="DG2" s="528"/>
    </row>
    <row r="3" spans="1:111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533"/>
      <c r="U3" s="533"/>
      <c r="V3" s="533"/>
      <c r="W3" s="533"/>
      <c r="X3" s="529"/>
      <c r="Y3" s="529"/>
      <c r="Z3" s="529"/>
      <c r="AA3" s="529"/>
      <c r="AB3" s="529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4"/>
      <c r="AO3" s="252" t="s">
        <v>143</v>
      </c>
      <c r="AP3" s="253"/>
      <c r="AQ3" s="253"/>
      <c r="AR3" s="253"/>
      <c r="AS3" s="253"/>
      <c r="AT3" s="253"/>
      <c r="AU3" s="253"/>
      <c r="AV3" s="254"/>
      <c r="AW3" s="140"/>
      <c r="AX3" s="252" t="s">
        <v>115</v>
      </c>
      <c r="AY3" s="253"/>
      <c r="AZ3" s="253"/>
      <c r="BA3" s="253"/>
      <c r="BB3" s="253"/>
      <c r="BC3" s="253"/>
      <c r="BD3" s="253"/>
      <c r="BE3" s="254"/>
      <c r="BF3" s="140"/>
      <c r="BG3" s="252" t="s">
        <v>116</v>
      </c>
      <c r="BH3" s="253"/>
      <c r="BI3" s="253"/>
      <c r="BJ3" s="253"/>
      <c r="BK3" s="253"/>
      <c r="BL3" s="253"/>
      <c r="BM3" s="253"/>
      <c r="BN3" s="254"/>
      <c r="BO3" s="140"/>
      <c r="BP3" s="252" t="s">
        <v>117</v>
      </c>
      <c r="BQ3" s="253"/>
      <c r="BR3" s="253"/>
      <c r="BS3" s="253"/>
      <c r="BT3" s="253"/>
      <c r="BU3" s="253"/>
      <c r="BV3" s="253"/>
      <c r="BW3" s="254"/>
      <c r="BY3" s="252" t="s">
        <v>410</v>
      </c>
      <c r="BZ3" s="253"/>
      <c r="CA3" s="253"/>
      <c r="CB3" s="253"/>
      <c r="CC3" s="253"/>
      <c r="CD3" s="253"/>
      <c r="CE3" s="253"/>
      <c r="CF3" s="254"/>
      <c r="CH3" s="252" t="s">
        <v>410</v>
      </c>
      <c r="CI3" s="253"/>
      <c r="CJ3" s="253"/>
      <c r="CK3" s="253"/>
      <c r="CL3" s="253"/>
      <c r="CM3" s="253"/>
      <c r="CN3" s="253"/>
      <c r="CO3" s="254"/>
      <c r="CQ3" s="252" t="s">
        <v>410</v>
      </c>
      <c r="CR3" s="253"/>
      <c r="CS3" s="253"/>
      <c r="CT3" s="253"/>
      <c r="CU3" s="253"/>
      <c r="CV3" s="253"/>
      <c r="CW3" s="253"/>
      <c r="CX3" s="254"/>
      <c r="CZ3" s="252" t="s">
        <v>410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5</v>
      </c>
      <c r="P6" s="337" t="str">
        <f>IF(AND(O6="",U6=""),"",IF(O6="W",A29,AL29))</f>
        <v>塙圭介</v>
      </c>
      <c r="Q6" s="338"/>
      <c r="R6" s="338"/>
      <c r="S6" s="338"/>
      <c r="T6" s="339"/>
      <c r="U6" s="348" t="s">
        <v>425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水下広之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上平佑一</v>
      </c>
      <c r="AY7" s="240"/>
      <c r="AZ7" s="240"/>
      <c r="BA7" s="240" t="str">
        <f>P17</f>
        <v>ディノス中央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武藤秀範</v>
      </c>
      <c r="BL7" s="240"/>
      <c r="BM7" s="240"/>
      <c r="BN7" s="240" t="str">
        <f>P25</f>
        <v>HPBA</v>
      </c>
      <c r="BO7" s="144"/>
      <c r="BP7" s="240" t="str">
        <f>O29</f>
        <v>斉藤慶太</v>
      </c>
      <c r="BQ7" s="240"/>
      <c r="BR7" s="240"/>
      <c r="BS7" s="240" t="str">
        <f>P29</f>
        <v>ステラ</v>
      </c>
      <c r="BT7" s="240" t="str">
        <f>O31</f>
        <v>浅野正人</v>
      </c>
      <c r="BU7" s="240"/>
      <c r="BV7" s="240"/>
      <c r="BW7" s="240" t="str">
        <f>P31</f>
        <v>JPBA関西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水下広之</v>
      </c>
      <c r="I11" s="301" t="s">
        <v>451</v>
      </c>
      <c r="J11" s="302"/>
      <c r="K11" s="288" t="str">
        <f>IF(AND(L10="",L14=""),"",IF(L10="W",O11,O13))</f>
        <v>水下広之</v>
      </c>
      <c r="L11" s="303"/>
      <c r="M11" s="303"/>
      <c r="N11" s="307">
        <v>1</v>
      </c>
      <c r="O11" s="258" t="s">
        <v>272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鈴木俊幸</v>
      </c>
      <c r="AA11" s="163"/>
      <c r="AB11" s="163"/>
      <c r="AC11" s="280" t="str">
        <f>IF(AA14="W",Z11,Z23)</f>
        <v>佐藤亨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1</v>
      </c>
      <c r="AB14" s="287"/>
      <c r="AC14" s="281"/>
      <c r="AD14" s="287" t="s">
        <v>451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426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水下広之</v>
      </c>
      <c r="F17" s="47"/>
      <c r="G17" s="26"/>
      <c r="H17" s="292"/>
      <c r="I17" s="37"/>
      <c r="J17" s="24"/>
      <c r="K17" s="288" t="str">
        <f>IF(AND(L16="",L20=""),"",IF(L16="W",O17,O19))</f>
        <v>上平佑一</v>
      </c>
      <c r="L17" s="300"/>
      <c r="M17" s="300"/>
      <c r="N17" s="307">
        <v>3</v>
      </c>
      <c r="O17" s="253" t="s">
        <v>427</v>
      </c>
      <c r="P17" s="328" t="s">
        <v>168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鈴木俊幸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佐藤亨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06"/>
      <c r="P18" s="531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4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3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ディノス中央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浅野正人</v>
      </c>
      <c r="I23" s="228">
        <v>1</v>
      </c>
      <c r="J23" s="271"/>
      <c r="K23" s="288" t="str">
        <f>IF(AND(L22="",L26=""),"",IF(L22="W",O23,O25))</f>
        <v>武藤秀範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斉藤慶太</v>
      </c>
      <c r="X23" s="286">
        <v>3</v>
      </c>
      <c r="Y23" s="287"/>
      <c r="Z23" s="280" t="str">
        <f>IF(X23="W",W23,W29)</f>
        <v>佐藤亨</v>
      </c>
      <c r="AA23" s="182"/>
      <c r="AB23" s="162"/>
      <c r="AC23" s="280" t="str">
        <f>IF(F14&lt;&gt;"W",H11,H23)</f>
        <v>浅野正人</v>
      </c>
      <c r="AD23" s="175"/>
      <c r="AE23" s="163"/>
      <c r="AF23" s="281"/>
      <c r="AG23" s="192"/>
      <c r="AH23" s="191"/>
      <c r="AI23" s="280" t="str">
        <f>IF(AG20="W",AF17,AF41)</f>
        <v>菊嶋淳史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232</v>
      </c>
      <c r="P25" s="328" t="s">
        <v>251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426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3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1</v>
      </c>
      <c r="G28" s="229"/>
      <c r="H28" s="292"/>
      <c r="I28" s="37"/>
      <c r="J28" s="24"/>
      <c r="K28" s="298"/>
      <c r="L28" s="299">
        <v>3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>
        <v>4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水下広之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浅野正人</v>
      </c>
      <c r="L29" s="300"/>
      <c r="M29" s="300"/>
      <c r="N29" s="307">
        <v>7</v>
      </c>
      <c r="O29" s="328" t="s">
        <v>183</v>
      </c>
      <c r="P29" s="328" t="s">
        <v>163</v>
      </c>
      <c r="Q29" s="232"/>
      <c r="R29" s="7"/>
      <c r="S29" s="3"/>
      <c r="T29" s="312" t="str">
        <f>IF(AND(L28="",L32=""),"",IF(L28&lt;&gt;"W",O29,O31))</f>
        <v>斉藤慶太</v>
      </c>
      <c r="U29" s="170"/>
      <c r="V29" s="198"/>
      <c r="W29" s="277" t="str">
        <f>IF(I35&lt;&gt;"W",K35,K41)</f>
        <v>佐藤亨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塙圭介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s="55" customFormat="1" ht="13.5" customHeight="1">
      <c r="A31" s="365"/>
      <c r="B31" s="366"/>
      <c r="C31" s="49"/>
      <c r="D31" s="51"/>
      <c r="E31" s="9"/>
      <c r="F31" s="25"/>
      <c r="G31" s="25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301</v>
      </c>
      <c r="P31" s="258" t="s">
        <v>262</v>
      </c>
      <c r="Q31" s="232"/>
      <c r="R31" s="234"/>
      <c r="S31" s="62"/>
      <c r="T31" s="313"/>
      <c r="U31" s="283" t="s">
        <v>435</v>
      </c>
      <c r="V31" s="311"/>
      <c r="W31" s="278"/>
      <c r="X31" s="286" t="s">
        <v>451</v>
      </c>
      <c r="Y31" s="287"/>
      <c r="Z31" s="281"/>
      <c r="AA31" s="152"/>
      <c r="AB31" s="152"/>
      <c r="AC31" s="281"/>
      <c r="AD31" s="152"/>
      <c r="AE31" s="152"/>
      <c r="AF31" s="166"/>
      <c r="AG31" s="199"/>
      <c r="AH31" s="164"/>
      <c r="AI31" s="281"/>
      <c r="AJ31" s="199"/>
      <c r="AK31" s="164"/>
      <c r="AL31" s="358"/>
      <c r="AM31" s="359"/>
      <c r="AN31" s="60"/>
      <c r="AO31" s="523" t="s">
        <v>139</v>
      </c>
      <c r="AP31" s="524"/>
      <c r="AQ31" s="524"/>
      <c r="AR31" s="524"/>
      <c r="AS31" s="524"/>
      <c r="AT31" s="524"/>
      <c r="AU31" s="524"/>
      <c r="AV31" s="525"/>
      <c r="AW31" s="137"/>
      <c r="AX31" s="523" t="s">
        <v>139</v>
      </c>
      <c r="AY31" s="524"/>
      <c r="AZ31" s="524"/>
      <c r="BA31" s="524"/>
      <c r="BB31" s="524"/>
      <c r="BC31" s="524"/>
      <c r="BD31" s="524"/>
      <c r="BE31" s="525"/>
      <c r="BF31" s="137"/>
      <c r="BG31" s="523" t="s">
        <v>139</v>
      </c>
      <c r="BH31" s="524"/>
      <c r="BI31" s="524"/>
      <c r="BJ31" s="524"/>
      <c r="BK31" s="524"/>
      <c r="BL31" s="524"/>
      <c r="BM31" s="524"/>
      <c r="BN31" s="525"/>
      <c r="BO31" s="137"/>
      <c r="BP31" s="523" t="s">
        <v>139</v>
      </c>
      <c r="BQ31" s="524"/>
      <c r="BR31" s="524"/>
      <c r="BS31" s="524"/>
      <c r="BT31" s="524"/>
      <c r="BU31" s="524"/>
      <c r="BV31" s="524"/>
      <c r="BW31" s="525"/>
      <c r="BY31" s="523" t="s">
        <v>12</v>
      </c>
      <c r="BZ31" s="524"/>
      <c r="CA31" s="524"/>
      <c r="CB31" s="524"/>
      <c r="CC31" s="524"/>
      <c r="CD31" s="524"/>
      <c r="CE31" s="524"/>
      <c r="CF31" s="525"/>
      <c r="CG31" s="137"/>
      <c r="CH31" s="523" t="s">
        <v>12</v>
      </c>
      <c r="CI31" s="524"/>
      <c r="CJ31" s="524"/>
      <c r="CK31" s="524"/>
      <c r="CL31" s="524"/>
      <c r="CM31" s="524"/>
      <c r="CN31" s="524"/>
      <c r="CO31" s="525"/>
      <c r="CP31" s="137"/>
      <c r="CQ31" s="523" t="s">
        <v>12</v>
      </c>
      <c r="CR31" s="524"/>
      <c r="CS31" s="524"/>
      <c r="CT31" s="524"/>
      <c r="CU31" s="524"/>
      <c r="CV31" s="524"/>
      <c r="CW31" s="524"/>
      <c r="CX31" s="525"/>
      <c r="CY31" s="137"/>
      <c r="CZ31" s="523" t="s">
        <v>12</v>
      </c>
      <c r="DA31" s="524"/>
      <c r="DB31" s="524"/>
      <c r="DC31" s="524"/>
      <c r="DD31" s="524"/>
      <c r="DE31" s="524"/>
      <c r="DF31" s="524"/>
      <c r="DG31" s="525"/>
    </row>
    <row r="32" spans="1:111" s="55" customFormat="1" ht="13.5" customHeight="1">
      <c r="A32" s="365"/>
      <c r="B32" s="366"/>
      <c r="C32" s="49"/>
      <c r="D32" s="51"/>
      <c r="E32" s="19"/>
      <c r="F32" s="25"/>
      <c r="G32" s="27"/>
      <c r="H32" s="293"/>
      <c r="I32" s="270"/>
      <c r="J32" s="271"/>
      <c r="K32" s="290"/>
      <c r="L32" s="299" t="s">
        <v>451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D32" s="152"/>
      <c r="AE32" s="152"/>
      <c r="AF32" s="166"/>
      <c r="AG32" s="199"/>
      <c r="AH32" s="164"/>
      <c r="AI32" s="282"/>
      <c r="AJ32" s="199"/>
      <c r="AK32" s="164"/>
      <c r="AL32" s="358"/>
      <c r="AM32" s="359"/>
      <c r="AN32" s="60"/>
      <c r="AO32" s="526"/>
      <c r="AP32" s="527"/>
      <c r="AQ32" s="527"/>
      <c r="AR32" s="527"/>
      <c r="AS32" s="527"/>
      <c r="AT32" s="527"/>
      <c r="AU32" s="527"/>
      <c r="AV32" s="528"/>
      <c r="AW32" s="137"/>
      <c r="AX32" s="526"/>
      <c r="AY32" s="527"/>
      <c r="AZ32" s="527"/>
      <c r="BA32" s="527"/>
      <c r="BB32" s="527"/>
      <c r="BC32" s="527"/>
      <c r="BD32" s="527"/>
      <c r="BE32" s="528"/>
      <c r="BF32" s="137"/>
      <c r="BG32" s="526"/>
      <c r="BH32" s="527"/>
      <c r="BI32" s="527"/>
      <c r="BJ32" s="527"/>
      <c r="BK32" s="527"/>
      <c r="BL32" s="527"/>
      <c r="BM32" s="527"/>
      <c r="BN32" s="528"/>
      <c r="BO32" s="137"/>
      <c r="BP32" s="526"/>
      <c r="BQ32" s="527"/>
      <c r="BR32" s="527"/>
      <c r="BS32" s="527"/>
      <c r="BT32" s="527"/>
      <c r="BU32" s="527"/>
      <c r="BV32" s="527"/>
      <c r="BW32" s="528"/>
      <c r="BY32" s="526"/>
      <c r="BZ32" s="527"/>
      <c r="CA32" s="527"/>
      <c r="CB32" s="527"/>
      <c r="CC32" s="527"/>
      <c r="CD32" s="527"/>
      <c r="CE32" s="527"/>
      <c r="CF32" s="528"/>
      <c r="CG32" s="137"/>
      <c r="CH32" s="526"/>
      <c r="CI32" s="527"/>
      <c r="CJ32" s="527"/>
      <c r="CK32" s="527"/>
      <c r="CL32" s="527"/>
      <c r="CM32" s="527"/>
      <c r="CN32" s="527"/>
      <c r="CO32" s="528"/>
      <c r="CP32" s="137"/>
      <c r="CQ32" s="526"/>
      <c r="CR32" s="527"/>
      <c r="CS32" s="527"/>
      <c r="CT32" s="527"/>
      <c r="CU32" s="527"/>
      <c r="CV32" s="527"/>
      <c r="CW32" s="527"/>
      <c r="CX32" s="528"/>
      <c r="CY32" s="137"/>
      <c r="CZ32" s="526"/>
      <c r="DA32" s="527"/>
      <c r="DB32" s="527"/>
      <c r="DC32" s="527"/>
      <c r="DD32" s="527"/>
      <c r="DE32" s="527"/>
      <c r="DF32" s="527"/>
      <c r="DG32" s="528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118</v>
      </c>
      <c r="AP33" s="253"/>
      <c r="AQ33" s="253"/>
      <c r="AR33" s="253"/>
      <c r="AS33" s="253"/>
      <c r="AT33" s="253"/>
      <c r="AU33" s="253"/>
      <c r="AV33" s="254"/>
      <c r="AX33" s="258" t="s">
        <v>119</v>
      </c>
      <c r="AY33" s="258"/>
      <c r="AZ33" s="258"/>
      <c r="BA33" s="258"/>
      <c r="BB33" s="258"/>
      <c r="BC33" s="258"/>
      <c r="BD33" s="258"/>
      <c r="BE33" s="258"/>
      <c r="BG33" s="258" t="s">
        <v>120</v>
      </c>
      <c r="BH33" s="258"/>
      <c r="BI33" s="258"/>
      <c r="BJ33" s="258"/>
      <c r="BK33" s="258"/>
      <c r="BL33" s="258"/>
      <c r="BM33" s="258"/>
      <c r="BN33" s="258"/>
      <c r="BP33" s="258" t="s">
        <v>121</v>
      </c>
      <c r="BQ33" s="258"/>
      <c r="BR33" s="258"/>
      <c r="BS33" s="258"/>
      <c r="BT33" s="258"/>
      <c r="BU33" s="258"/>
      <c r="BV33" s="258"/>
      <c r="BW33" s="258"/>
      <c r="BY33" s="252" t="s">
        <v>410</v>
      </c>
      <c r="BZ33" s="253"/>
      <c r="CA33" s="253"/>
      <c r="CB33" s="253"/>
      <c r="CC33" s="253"/>
      <c r="CD33" s="253"/>
      <c r="CE33" s="253"/>
      <c r="CF33" s="254"/>
      <c r="CH33" s="252" t="s">
        <v>410</v>
      </c>
      <c r="CI33" s="253"/>
      <c r="CJ33" s="253"/>
      <c r="CK33" s="253"/>
      <c r="CL33" s="253"/>
      <c r="CM33" s="253"/>
      <c r="CN33" s="253"/>
      <c r="CO33" s="254"/>
      <c r="CQ33" s="252" t="s">
        <v>410</v>
      </c>
      <c r="CR33" s="253"/>
      <c r="CS33" s="253"/>
      <c r="CT33" s="253"/>
      <c r="CU33" s="253"/>
      <c r="CV33" s="253"/>
      <c r="CW33" s="253"/>
      <c r="CX33" s="254"/>
      <c r="CZ33" s="252" t="s">
        <v>410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451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菊嶋淳史</v>
      </c>
      <c r="I35" s="228" t="s">
        <v>451</v>
      </c>
      <c r="J35" s="229"/>
      <c r="K35" s="288" t="str">
        <f>IF(AND(L34="",L38=""),"",IF(L34="W",O35,O37))</f>
        <v>菊嶋淳史</v>
      </c>
      <c r="L35" s="300"/>
      <c r="M35" s="300"/>
      <c r="N35" s="307">
        <v>9</v>
      </c>
      <c r="O35" s="258" t="s">
        <v>318</v>
      </c>
      <c r="P35" s="258" t="s">
        <v>256</v>
      </c>
      <c r="Q35" s="232"/>
      <c r="R35" s="7"/>
      <c r="S35" s="3"/>
      <c r="T35" s="312" t="str">
        <f>IF(AND(L34="",L38=""),"",IF(L34&lt;&gt;"W",O35,O37))</f>
        <v>中瀬智久</v>
      </c>
      <c r="U35" s="283" t="s">
        <v>435</v>
      </c>
      <c r="V35" s="284"/>
      <c r="W35" s="277" t="str">
        <f>IF(U35="W",T35,T41)</f>
        <v>中瀬智久</v>
      </c>
      <c r="X35" s="286">
        <v>6</v>
      </c>
      <c r="Y35" s="287"/>
      <c r="Z35" s="280" t="str">
        <f>IF(X35="W",W35,W41)</f>
        <v>武藤秀範</v>
      </c>
      <c r="AA35" s="163"/>
      <c r="AB35" s="200"/>
      <c r="AC35" s="280" t="str">
        <f>IF(AA38="W",Z35,Z47)</f>
        <v>武藤秀範</v>
      </c>
      <c r="AD35" s="163"/>
      <c r="AE35" s="163"/>
      <c r="AF35" s="204"/>
      <c r="AG35" s="202"/>
      <c r="AH35" s="201"/>
      <c r="AI35" s="280" t="str">
        <f>IF(C20&lt;&gt;"W",E17,E41)</f>
        <v>塙圭介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313"/>
      <c r="U36" s="285"/>
      <c r="V36" s="284"/>
      <c r="W36" s="278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328" t="s">
        <v>225</v>
      </c>
      <c r="P37" s="328" t="s">
        <v>250</v>
      </c>
      <c r="Q37" s="232"/>
      <c r="R37" s="234"/>
      <c r="S37" s="62"/>
      <c r="T37" s="313"/>
      <c r="U37" s="193"/>
      <c r="V37" s="168"/>
      <c r="W37" s="278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菊嶋淳史</v>
      </c>
      <c r="AP37" s="240"/>
      <c r="AQ37" s="240"/>
      <c r="AR37" s="240" t="str">
        <f>P35</f>
        <v>JPBA関東</v>
      </c>
      <c r="AS37" s="240" t="str">
        <f>O37</f>
        <v>中瀬智久</v>
      </c>
      <c r="AT37" s="240"/>
      <c r="AU37" s="240"/>
      <c r="AV37" s="240" t="str">
        <f>P37</f>
        <v>GROOVY</v>
      </c>
      <c r="AW37" s="144"/>
      <c r="AX37" s="240" t="str">
        <f>O41</f>
        <v>佐藤亨</v>
      </c>
      <c r="AY37" s="240"/>
      <c r="AZ37" s="240"/>
      <c r="BA37" s="240" t="str">
        <f>P41</f>
        <v>ディノス中央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鈴木俊幸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塙圭介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3</v>
      </c>
      <c r="G38" s="229"/>
      <c r="H38" s="292"/>
      <c r="I38" s="37"/>
      <c r="K38" s="290"/>
      <c r="L38" s="299">
        <v>5</v>
      </c>
      <c r="M38" s="304"/>
      <c r="N38" s="296"/>
      <c r="O38" s="329"/>
      <c r="P38" s="329"/>
      <c r="Q38" s="232"/>
      <c r="R38" s="58"/>
      <c r="S38" s="3"/>
      <c r="T38" s="314"/>
      <c r="U38" s="170"/>
      <c r="V38" s="165"/>
      <c r="W38" s="279"/>
      <c r="X38" s="171"/>
      <c r="Y38" s="172"/>
      <c r="Z38" s="281"/>
      <c r="AA38" s="287" t="s">
        <v>451</v>
      </c>
      <c r="AB38" s="287"/>
      <c r="AC38" s="281"/>
      <c r="AD38" s="287">
        <v>3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459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塙圭介</v>
      </c>
      <c r="F41" s="47"/>
      <c r="G41" s="26"/>
      <c r="H41" s="292"/>
      <c r="I41" s="37"/>
      <c r="J41" s="24"/>
      <c r="K41" s="288" t="str">
        <f>IF(AND(L40="",L44=""),"",IF(L40="W",O41,O43))</f>
        <v>佐藤亨</v>
      </c>
      <c r="L41" s="300"/>
      <c r="M41" s="300"/>
      <c r="N41" s="307">
        <v>11</v>
      </c>
      <c r="O41" s="253" t="s">
        <v>246</v>
      </c>
      <c r="P41" s="253" t="s">
        <v>168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武藤秀範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菊嶋淳史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06"/>
      <c r="P42" s="306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4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451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6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451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塙圭介</v>
      </c>
      <c r="I47" s="228">
        <v>1</v>
      </c>
      <c r="J47" s="271"/>
      <c r="K47" s="288" t="str">
        <f>IF(AND(L46="",L50=""),"",IF(L46="W",O47,O49))</f>
        <v>鈴木俊幸</v>
      </c>
      <c r="L47" s="300"/>
      <c r="M47" s="300"/>
      <c r="N47" s="307">
        <v>13</v>
      </c>
      <c r="O47" s="328" t="s">
        <v>206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上平佑一</v>
      </c>
      <c r="AA47" s="182"/>
      <c r="AB47" s="162"/>
      <c r="AC47" s="280" t="str">
        <f>IF(F38&lt;&gt;"W",H35,H47)</f>
        <v>菊嶋淳史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ディノス中央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4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塙圭介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上平佑一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335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523" t="s">
        <v>12</v>
      </c>
      <c r="AP59" s="524"/>
      <c r="AQ59" s="524"/>
      <c r="AR59" s="524"/>
      <c r="AS59" s="524"/>
      <c r="AT59" s="524"/>
      <c r="AU59" s="524"/>
      <c r="AV59" s="525"/>
      <c r="AW59" s="137"/>
      <c r="AX59" s="523" t="s">
        <v>12</v>
      </c>
      <c r="AY59" s="524"/>
      <c r="AZ59" s="524"/>
      <c r="BA59" s="524"/>
      <c r="BB59" s="524"/>
      <c r="BC59" s="524"/>
      <c r="BD59" s="524"/>
      <c r="BE59" s="525"/>
      <c r="BF59" s="137"/>
      <c r="BG59" s="523" t="s">
        <v>12</v>
      </c>
      <c r="BH59" s="524"/>
      <c r="BI59" s="524"/>
      <c r="BJ59" s="524"/>
      <c r="BK59" s="524"/>
      <c r="BL59" s="524"/>
      <c r="BM59" s="524"/>
      <c r="BN59" s="525"/>
      <c r="BO59" s="137"/>
      <c r="BP59" s="523" t="s">
        <v>12</v>
      </c>
      <c r="BQ59" s="524"/>
      <c r="BR59" s="524"/>
      <c r="BS59" s="524"/>
      <c r="BT59" s="524"/>
      <c r="BU59" s="524"/>
      <c r="BV59" s="524"/>
      <c r="BW59" s="525"/>
      <c r="BY59" s="523" t="s">
        <v>12</v>
      </c>
      <c r="BZ59" s="524"/>
      <c r="CA59" s="524"/>
      <c r="CB59" s="524"/>
      <c r="CC59" s="524"/>
      <c r="CD59" s="524"/>
      <c r="CE59" s="524"/>
      <c r="CF59" s="525"/>
      <c r="CG59" s="137"/>
      <c r="CH59" s="523" t="s">
        <v>12</v>
      </c>
      <c r="CI59" s="524"/>
      <c r="CJ59" s="524"/>
      <c r="CK59" s="524"/>
      <c r="CL59" s="524"/>
      <c r="CM59" s="524"/>
      <c r="CN59" s="524"/>
      <c r="CO59" s="525"/>
      <c r="CP59" s="137"/>
      <c r="CQ59" s="523" t="s">
        <v>12</v>
      </c>
      <c r="CR59" s="524"/>
      <c r="CS59" s="524"/>
      <c r="CT59" s="524"/>
      <c r="CU59" s="524"/>
      <c r="CV59" s="524"/>
      <c r="CW59" s="524"/>
      <c r="CX59" s="525"/>
      <c r="CY59" s="137"/>
      <c r="CZ59" s="523" t="s">
        <v>12</v>
      </c>
      <c r="DA59" s="524"/>
      <c r="DB59" s="524"/>
      <c r="DC59" s="524"/>
      <c r="DD59" s="524"/>
      <c r="DE59" s="524"/>
      <c r="DF59" s="524"/>
      <c r="DG59" s="525"/>
    </row>
    <row r="60" spans="41:111" ht="13.5" customHeight="1">
      <c r="AO60" s="526"/>
      <c r="AP60" s="527"/>
      <c r="AQ60" s="527"/>
      <c r="AR60" s="527"/>
      <c r="AS60" s="527"/>
      <c r="AT60" s="527"/>
      <c r="AU60" s="527"/>
      <c r="AV60" s="528"/>
      <c r="AW60" s="137"/>
      <c r="AX60" s="526"/>
      <c r="AY60" s="527"/>
      <c r="AZ60" s="527"/>
      <c r="BA60" s="527"/>
      <c r="BB60" s="527"/>
      <c r="BC60" s="527"/>
      <c r="BD60" s="527"/>
      <c r="BE60" s="528"/>
      <c r="BF60" s="137"/>
      <c r="BG60" s="526"/>
      <c r="BH60" s="527"/>
      <c r="BI60" s="527"/>
      <c r="BJ60" s="527"/>
      <c r="BK60" s="527"/>
      <c r="BL60" s="527"/>
      <c r="BM60" s="527"/>
      <c r="BN60" s="528"/>
      <c r="BO60" s="137"/>
      <c r="BP60" s="526"/>
      <c r="BQ60" s="527"/>
      <c r="BR60" s="527"/>
      <c r="BS60" s="527"/>
      <c r="BT60" s="527"/>
      <c r="BU60" s="527"/>
      <c r="BV60" s="527"/>
      <c r="BW60" s="528"/>
      <c r="BY60" s="526"/>
      <c r="BZ60" s="527"/>
      <c r="CA60" s="527"/>
      <c r="CB60" s="527"/>
      <c r="CC60" s="527"/>
      <c r="CD60" s="527"/>
      <c r="CE60" s="527"/>
      <c r="CF60" s="528"/>
      <c r="CG60" s="137"/>
      <c r="CH60" s="526"/>
      <c r="CI60" s="527"/>
      <c r="CJ60" s="527"/>
      <c r="CK60" s="527"/>
      <c r="CL60" s="527"/>
      <c r="CM60" s="527"/>
      <c r="CN60" s="527"/>
      <c r="CO60" s="528"/>
      <c r="CP60" s="137"/>
      <c r="CQ60" s="526"/>
      <c r="CR60" s="527"/>
      <c r="CS60" s="527"/>
      <c r="CT60" s="527"/>
      <c r="CU60" s="527"/>
      <c r="CV60" s="527"/>
      <c r="CW60" s="527"/>
      <c r="CX60" s="528"/>
      <c r="CY60" s="137"/>
      <c r="CZ60" s="526"/>
      <c r="DA60" s="527"/>
      <c r="DB60" s="527"/>
      <c r="DC60" s="527"/>
      <c r="DD60" s="527"/>
      <c r="DE60" s="527"/>
      <c r="DF60" s="527"/>
      <c r="DG60" s="528"/>
    </row>
    <row r="61" spans="41:111" ht="13.5" customHeight="1">
      <c r="AO61" s="252" t="s">
        <v>406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407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408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409</v>
      </c>
      <c r="BQ61" s="253"/>
      <c r="BR61" s="253"/>
      <c r="BS61" s="253"/>
      <c r="BT61" s="253"/>
      <c r="BU61" s="253"/>
      <c r="BV61" s="253"/>
      <c r="BW61" s="254"/>
      <c r="BY61" s="252" t="s">
        <v>410</v>
      </c>
      <c r="BZ61" s="253"/>
      <c r="CA61" s="253"/>
      <c r="CB61" s="253"/>
      <c r="CC61" s="253"/>
      <c r="CD61" s="253"/>
      <c r="CE61" s="253"/>
      <c r="CF61" s="254"/>
      <c r="CH61" s="252" t="s">
        <v>410</v>
      </c>
      <c r="CI61" s="253"/>
      <c r="CJ61" s="253"/>
      <c r="CK61" s="253"/>
      <c r="CL61" s="253"/>
      <c r="CM61" s="253"/>
      <c r="CN61" s="253"/>
      <c r="CO61" s="254"/>
      <c r="CQ61" s="252" t="s">
        <v>410</v>
      </c>
      <c r="CR61" s="253"/>
      <c r="CS61" s="253"/>
      <c r="CT61" s="253"/>
      <c r="CU61" s="253"/>
      <c r="CV61" s="253"/>
      <c r="CW61" s="253"/>
      <c r="CX61" s="254"/>
      <c r="CZ61" s="252" t="s">
        <v>410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水下広之</v>
      </c>
      <c r="AP65" s="240"/>
      <c r="AQ65" s="240"/>
      <c r="AR65" s="250">
        <f>P69</f>
        <v>0</v>
      </c>
      <c r="AS65" s="240" t="str">
        <f>K17</f>
        <v>上平佑一</v>
      </c>
      <c r="AT65" s="240"/>
      <c r="AU65" s="240"/>
      <c r="AV65" s="250">
        <f>P71</f>
        <v>0</v>
      </c>
      <c r="AW65" s="144"/>
      <c r="AX65" s="240" t="str">
        <f>K23</f>
        <v>武藤秀範</v>
      </c>
      <c r="AY65" s="240"/>
      <c r="AZ65" s="240"/>
      <c r="BA65" s="250">
        <f>P75</f>
        <v>0</v>
      </c>
      <c r="BB65" s="240" t="str">
        <f>K29</f>
        <v>浅野正人</v>
      </c>
      <c r="BC65" s="240"/>
      <c r="BD65" s="240"/>
      <c r="BE65" s="250">
        <f>P77</f>
        <v>0</v>
      </c>
      <c r="BF65" s="144"/>
      <c r="BG65" s="240" t="str">
        <f>K35</f>
        <v>菊嶋淳史</v>
      </c>
      <c r="BH65" s="240"/>
      <c r="BI65" s="240"/>
      <c r="BJ65" s="250">
        <f>P81</f>
        <v>0</v>
      </c>
      <c r="BK65" s="240" t="str">
        <f>K41</f>
        <v>佐藤亨</v>
      </c>
      <c r="BL65" s="240"/>
      <c r="BM65" s="240"/>
      <c r="BN65" s="250">
        <f>P83</f>
        <v>0</v>
      </c>
      <c r="BO65" s="144"/>
      <c r="BP65" s="240" t="str">
        <f>K47</f>
        <v>鈴木俊幸</v>
      </c>
      <c r="BQ65" s="240"/>
      <c r="BR65" s="240"/>
      <c r="BS65" s="250">
        <f>P87</f>
        <v>0</v>
      </c>
      <c r="BT65" s="240" t="str">
        <f>K53</f>
        <v>塙圭介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523" t="s">
        <v>12</v>
      </c>
      <c r="AP89" s="524"/>
      <c r="AQ89" s="524"/>
      <c r="AR89" s="524"/>
      <c r="AS89" s="524"/>
      <c r="AT89" s="524"/>
      <c r="AU89" s="524"/>
      <c r="AV89" s="525"/>
      <c r="AW89" s="137"/>
      <c r="AX89" s="523" t="s">
        <v>12</v>
      </c>
      <c r="AY89" s="524"/>
      <c r="AZ89" s="524"/>
      <c r="BA89" s="524"/>
      <c r="BB89" s="524"/>
      <c r="BC89" s="524"/>
      <c r="BD89" s="524"/>
      <c r="BE89" s="525"/>
      <c r="BF89" s="137"/>
      <c r="BG89" s="523" t="s">
        <v>12</v>
      </c>
      <c r="BH89" s="524"/>
      <c r="BI89" s="524"/>
      <c r="BJ89" s="524"/>
      <c r="BK89" s="524"/>
      <c r="BL89" s="524"/>
      <c r="BM89" s="524"/>
      <c r="BN89" s="525"/>
      <c r="BO89" s="137"/>
      <c r="BP89" s="523" t="s">
        <v>12</v>
      </c>
      <c r="BQ89" s="524"/>
      <c r="BR89" s="524"/>
      <c r="BS89" s="524"/>
      <c r="BT89" s="524"/>
      <c r="BU89" s="524"/>
      <c r="BV89" s="524"/>
      <c r="BW89" s="525"/>
      <c r="BY89" s="523" t="s">
        <v>12</v>
      </c>
      <c r="BZ89" s="524"/>
      <c r="CA89" s="524"/>
      <c r="CB89" s="524"/>
      <c r="CC89" s="524"/>
      <c r="CD89" s="524"/>
      <c r="CE89" s="524"/>
      <c r="CF89" s="525"/>
      <c r="CG89" s="137"/>
      <c r="CH89" s="523" t="s">
        <v>12</v>
      </c>
      <c r="CI89" s="524"/>
      <c r="CJ89" s="524"/>
      <c r="CK89" s="524"/>
      <c r="CL89" s="524"/>
      <c r="CM89" s="524"/>
      <c r="CN89" s="524"/>
      <c r="CO89" s="525"/>
      <c r="CP89" s="137"/>
      <c r="CQ89" s="523" t="s">
        <v>12</v>
      </c>
      <c r="CR89" s="524"/>
      <c r="CS89" s="524"/>
      <c r="CT89" s="524"/>
      <c r="CU89" s="524"/>
      <c r="CV89" s="524"/>
      <c r="CW89" s="524"/>
      <c r="CX89" s="525"/>
      <c r="CY89" s="137"/>
      <c r="CZ89" s="523" t="s">
        <v>12</v>
      </c>
      <c r="DA89" s="524"/>
      <c r="DB89" s="524"/>
      <c r="DC89" s="524"/>
      <c r="DD89" s="524"/>
      <c r="DE89" s="524"/>
      <c r="DF89" s="524"/>
      <c r="DG89" s="525"/>
    </row>
    <row r="90" spans="41:111" ht="13.5" customHeight="1">
      <c r="AO90" s="526"/>
      <c r="AP90" s="527"/>
      <c r="AQ90" s="527"/>
      <c r="AR90" s="527"/>
      <c r="AS90" s="527"/>
      <c r="AT90" s="527"/>
      <c r="AU90" s="527"/>
      <c r="AV90" s="528"/>
      <c r="AW90" s="137"/>
      <c r="AX90" s="526"/>
      <c r="AY90" s="527"/>
      <c r="AZ90" s="527"/>
      <c r="BA90" s="527"/>
      <c r="BB90" s="527"/>
      <c r="BC90" s="527"/>
      <c r="BD90" s="527"/>
      <c r="BE90" s="528"/>
      <c r="BF90" s="137"/>
      <c r="BG90" s="526"/>
      <c r="BH90" s="527"/>
      <c r="BI90" s="527"/>
      <c r="BJ90" s="527"/>
      <c r="BK90" s="527"/>
      <c r="BL90" s="527"/>
      <c r="BM90" s="527"/>
      <c r="BN90" s="528"/>
      <c r="BO90" s="137"/>
      <c r="BP90" s="526"/>
      <c r="BQ90" s="527"/>
      <c r="BR90" s="527"/>
      <c r="BS90" s="527"/>
      <c r="BT90" s="527"/>
      <c r="BU90" s="527"/>
      <c r="BV90" s="527"/>
      <c r="BW90" s="528"/>
      <c r="BY90" s="526"/>
      <c r="BZ90" s="527"/>
      <c r="CA90" s="527"/>
      <c r="CB90" s="527"/>
      <c r="CC90" s="527"/>
      <c r="CD90" s="527"/>
      <c r="CE90" s="527"/>
      <c r="CF90" s="528"/>
      <c r="CG90" s="137"/>
      <c r="CH90" s="526"/>
      <c r="CI90" s="527"/>
      <c r="CJ90" s="527"/>
      <c r="CK90" s="527"/>
      <c r="CL90" s="527"/>
      <c r="CM90" s="527"/>
      <c r="CN90" s="527"/>
      <c r="CO90" s="528"/>
      <c r="CP90" s="137"/>
      <c r="CQ90" s="526"/>
      <c r="CR90" s="527"/>
      <c r="CS90" s="527"/>
      <c r="CT90" s="527"/>
      <c r="CU90" s="527"/>
      <c r="CV90" s="527"/>
      <c r="CW90" s="527"/>
      <c r="CX90" s="528"/>
      <c r="CY90" s="137"/>
      <c r="CZ90" s="526"/>
      <c r="DA90" s="527"/>
      <c r="DB90" s="527"/>
      <c r="DC90" s="527"/>
      <c r="DD90" s="527"/>
      <c r="DE90" s="527"/>
      <c r="DF90" s="527"/>
      <c r="DG90" s="528"/>
    </row>
    <row r="91" spans="41:111" ht="13.5" customHeight="1">
      <c r="AO91" s="252" t="s">
        <v>410</v>
      </c>
      <c r="AP91" s="253"/>
      <c r="AQ91" s="253"/>
      <c r="AR91" s="253"/>
      <c r="AS91" s="253"/>
      <c r="AT91" s="253"/>
      <c r="AU91" s="253"/>
      <c r="AV91" s="254"/>
      <c r="AX91" s="252" t="s">
        <v>410</v>
      </c>
      <c r="AY91" s="253"/>
      <c r="AZ91" s="253"/>
      <c r="BA91" s="253"/>
      <c r="BB91" s="253"/>
      <c r="BC91" s="253"/>
      <c r="BD91" s="253"/>
      <c r="BE91" s="254"/>
      <c r="BG91" s="252" t="s">
        <v>410</v>
      </c>
      <c r="BH91" s="253"/>
      <c r="BI91" s="253"/>
      <c r="BJ91" s="253"/>
      <c r="BK91" s="253"/>
      <c r="BL91" s="253"/>
      <c r="BM91" s="253"/>
      <c r="BN91" s="254"/>
      <c r="BP91" s="252" t="s">
        <v>410</v>
      </c>
      <c r="BQ91" s="253"/>
      <c r="BR91" s="253"/>
      <c r="BS91" s="253"/>
      <c r="BT91" s="253"/>
      <c r="BU91" s="253"/>
      <c r="BV91" s="253"/>
      <c r="BW91" s="254"/>
      <c r="BY91" s="252" t="s">
        <v>410</v>
      </c>
      <c r="BZ91" s="253"/>
      <c r="CA91" s="253"/>
      <c r="CB91" s="253"/>
      <c r="CC91" s="253"/>
      <c r="CD91" s="253"/>
      <c r="CE91" s="253"/>
      <c r="CF91" s="254"/>
      <c r="CH91" s="252" t="s">
        <v>410</v>
      </c>
      <c r="CI91" s="253"/>
      <c r="CJ91" s="253"/>
      <c r="CK91" s="253"/>
      <c r="CL91" s="253"/>
      <c r="CM91" s="253"/>
      <c r="CN91" s="253"/>
      <c r="CO91" s="254"/>
      <c r="CQ91" s="252" t="s">
        <v>410</v>
      </c>
      <c r="CR91" s="253"/>
      <c r="CS91" s="253"/>
      <c r="CT91" s="253"/>
      <c r="CU91" s="253"/>
      <c r="CV91" s="253"/>
      <c r="CW91" s="253"/>
      <c r="CX91" s="254"/>
      <c r="CZ91" s="252" t="s">
        <v>410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  <row r="118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B37:BD50"/>
    <mergeCell ref="BS37:BS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BP53:BS58"/>
    <mergeCell ref="AO35:AV36"/>
    <mergeCell ref="A1:S3"/>
    <mergeCell ref="P6:T9"/>
    <mergeCell ref="O6:O7"/>
    <mergeCell ref="U6:V7"/>
    <mergeCell ref="T1:W3"/>
    <mergeCell ref="P4:T5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C45:AC46"/>
    <mergeCell ref="AO51:AR52"/>
    <mergeCell ref="AD52:AE53"/>
    <mergeCell ref="AO37:AQ50"/>
    <mergeCell ref="AR37:AR50"/>
    <mergeCell ref="AC35:AC44"/>
    <mergeCell ref="C46:D47"/>
    <mergeCell ref="E33:E34"/>
    <mergeCell ref="N47:N48"/>
    <mergeCell ref="R48:R49"/>
    <mergeCell ref="O47:O48"/>
    <mergeCell ref="P47:P48"/>
    <mergeCell ref="F38:G39"/>
    <mergeCell ref="N49:N50"/>
    <mergeCell ref="K41:K44"/>
    <mergeCell ref="E41:E50"/>
    <mergeCell ref="W45:W46"/>
    <mergeCell ref="Z47:Z56"/>
    <mergeCell ref="Z45:Z46"/>
    <mergeCell ref="A29:B38"/>
    <mergeCell ref="L46:M47"/>
    <mergeCell ref="O49:O50"/>
    <mergeCell ref="L38:M39"/>
    <mergeCell ref="P43:P44"/>
    <mergeCell ref="Q43:Q44"/>
    <mergeCell ref="L44:M45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BP23:BS28"/>
    <mergeCell ref="AS23:AV28"/>
    <mergeCell ref="AX23:BA28"/>
    <mergeCell ref="BB23:BE28"/>
    <mergeCell ref="BG23:BJ28"/>
    <mergeCell ref="AO23:AR28"/>
    <mergeCell ref="BK23:BN28"/>
    <mergeCell ref="W23:W26"/>
    <mergeCell ref="AJ40:AK41"/>
    <mergeCell ref="AF41:AF50"/>
    <mergeCell ref="X43:Y44"/>
    <mergeCell ref="X47:Y48"/>
    <mergeCell ref="AS37:AU50"/>
    <mergeCell ref="AI33:AJ34"/>
    <mergeCell ref="X31:Y32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AX51:BA52"/>
    <mergeCell ref="X55:Y56"/>
    <mergeCell ref="W57:W58"/>
    <mergeCell ref="W51:W52"/>
    <mergeCell ref="W53:W56"/>
    <mergeCell ref="AX53:BA58"/>
    <mergeCell ref="AA52:AB53"/>
    <mergeCell ref="AO53:AR58"/>
    <mergeCell ref="AC47:AC56"/>
    <mergeCell ref="BA37:BA50"/>
    <mergeCell ref="U55:V56"/>
    <mergeCell ref="Q49:Q50"/>
    <mergeCell ref="P49:P50"/>
    <mergeCell ref="P53:P54"/>
    <mergeCell ref="Q53:Q54"/>
    <mergeCell ref="R54:R55"/>
    <mergeCell ref="Q55:Q56"/>
    <mergeCell ref="P55:P56"/>
    <mergeCell ref="T53:T56"/>
    <mergeCell ref="K53:K56"/>
    <mergeCell ref="N55:N56"/>
    <mergeCell ref="L52:M53"/>
    <mergeCell ref="L56:M57"/>
    <mergeCell ref="N53:N54"/>
    <mergeCell ref="K51:K52"/>
    <mergeCell ref="M54:M55"/>
    <mergeCell ref="N41:N42"/>
    <mergeCell ref="O41:O42"/>
    <mergeCell ref="M42:M43"/>
    <mergeCell ref="N43:N44"/>
    <mergeCell ref="O43:O44"/>
    <mergeCell ref="O55:O56"/>
    <mergeCell ref="O53:O54"/>
    <mergeCell ref="H47:H56"/>
    <mergeCell ref="H45:H46"/>
    <mergeCell ref="I43:J44"/>
    <mergeCell ref="I55:J56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W47:W50"/>
    <mergeCell ref="W39:W40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Z11:Z20"/>
    <mergeCell ref="Z23:Z3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T41:T44"/>
    <mergeCell ref="T47:T50"/>
    <mergeCell ref="T51:T52"/>
    <mergeCell ref="I47:J48"/>
    <mergeCell ref="L40:M41"/>
    <mergeCell ref="K47:K50"/>
    <mergeCell ref="L50:M51"/>
    <mergeCell ref="M48:M49"/>
    <mergeCell ref="Q47:Q48"/>
    <mergeCell ref="R42:R43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543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540" t="str">
        <f>Rシート!E2</f>
        <v>2012年4月21日　9時集合</v>
      </c>
      <c r="U1" s="540"/>
      <c r="V1" s="540"/>
      <c r="W1" s="540"/>
      <c r="X1" s="541" t="str">
        <f>Rシート!A16</f>
        <v>15組</v>
      </c>
      <c r="Y1" s="541"/>
      <c r="Z1" s="541"/>
      <c r="AA1" s="541"/>
      <c r="AB1" s="541"/>
      <c r="AC1" s="542" t="str">
        <f>Rシート!B16</f>
        <v>ディノス札幌中央</v>
      </c>
      <c r="AD1" s="542"/>
      <c r="AE1" s="542"/>
      <c r="AF1" s="542"/>
      <c r="AG1" s="542"/>
      <c r="AH1" s="542">
        <f>Rシート!K2</f>
        <v>0</v>
      </c>
      <c r="AI1" s="542"/>
      <c r="AJ1" s="542"/>
      <c r="AK1" s="542"/>
      <c r="AL1" s="542"/>
      <c r="AM1" s="542"/>
      <c r="AN1" s="54"/>
      <c r="AO1" s="534" t="s">
        <v>139</v>
      </c>
      <c r="AP1" s="535"/>
      <c r="AQ1" s="535"/>
      <c r="AR1" s="535"/>
      <c r="AS1" s="535"/>
      <c r="AT1" s="535"/>
      <c r="AU1" s="535"/>
      <c r="AV1" s="536"/>
      <c r="AW1" s="137"/>
      <c r="AX1" s="534" t="s">
        <v>139</v>
      </c>
      <c r="AY1" s="535"/>
      <c r="AZ1" s="535"/>
      <c r="BA1" s="535"/>
      <c r="BB1" s="535"/>
      <c r="BC1" s="535"/>
      <c r="BD1" s="535"/>
      <c r="BE1" s="536"/>
      <c r="BF1" s="137"/>
      <c r="BG1" s="534" t="s">
        <v>139</v>
      </c>
      <c r="BH1" s="535"/>
      <c r="BI1" s="535"/>
      <c r="BJ1" s="535"/>
      <c r="BK1" s="535"/>
      <c r="BL1" s="535"/>
      <c r="BM1" s="535"/>
      <c r="BN1" s="536"/>
      <c r="BO1" s="137"/>
      <c r="BP1" s="534" t="s">
        <v>139</v>
      </c>
      <c r="BQ1" s="535"/>
      <c r="BR1" s="535"/>
      <c r="BS1" s="535"/>
      <c r="BT1" s="535"/>
      <c r="BU1" s="535"/>
      <c r="BV1" s="535"/>
      <c r="BW1" s="536"/>
      <c r="BY1" s="534" t="s">
        <v>12</v>
      </c>
      <c r="BZ1" s="535"/>
      <c r="CA1" s="535"/>
      <c r="CB1" s="535"/>
      <c r="CC1" s="535"/>
      <c r="CD1" s="535"/>
      <c r="CE1" s="535"/>
      <c r="CF1" s="536"/>
      <c r="CG1" s="137"/>
      <c r="CH1" s="534" t="s">
        <v>12</v>
      </c>
      <c r="CI1" s="535"/>
      <c r="CJ1" s="535"/>
      <c r="CK1" s="535"/>
      <c r="CL1" s="535"/>
      <c r="CM1" s="535"/>
      <c r="CN1" s="535"/>
      <c r="CO1" s="536"/>
      <c r="CP1" s="137"/>
      <c r="CQ1" s="534" t="s">
        <v>12</v>
      </c>
      <c r="CR1" s="535"/>
      <c r="CS1" s="535"/>
      <c r="CT1" s="535"/>
      <c r="CU1" s="535"/>
      <c r="CV1" s="535"/>
      <c r="CW1" s="535"/>
      <c r="CX1" s="536"/>
      <c r="CY1" s="137"/>
      <c r="CZ1" s="534" t="s">
        <v>12</v>
      </c>
      <c r="DA1" s="535"/>
      <c r="DB1" s="535"/>
      <c r="DC1" s="535"/>
      <c r="DD1" s="535"/>
      <c r="DE1" s="535"/>
      <c r="DF1" s="535"/>
      <c r="DG1" s="53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40"/>
      <c r="U2" s="540"/>
      <c r="V2" s="540"/>
      <c r="W2" s="540"/>
      <c r="X2" s="541"/>
      <c r="Y2" s="541"/>
      <c r="Z2" s="541"/>
      <c r="AA2" s="541"/>
      <c r="AB2" s="541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"/>
      <c r="AO2" s="537"/>
      <c r="AP2" s="538"/>
      <c r="AQ2" s="538"/>
      <c r="AR2" s="538"/>
      <c r="AS2" s="538"/>
      <c r="AT2" s="538"/>
      <c r="AU2" s="538"/>
      <c r="AV2" s="539"/>
      <c r="AW2" s="137"/>
      <c r="AX2" s="537"/>
      <c r="AY2" s="538"/>
      <c r="AZ2" s="538"/>
      <c r="BA2" s="538"/>
      <c r="BB2" s="538"/>
      <c r="BC2" s="538"/>
      <c r="BD2" s="538"/>
      <c r="BE2" s="539"/>
      <c r="BF2" s="137"/>
      <c r="BG2" s="537"/>
      <c r="BH2" s="538"/>
      <c r="BI2" s="538"/>
      <c r="BJ2" s="538"/>
      <c r="BK2" s="538"/>
      <c r="BL2" s="538"/>
      <c r="BM2" s="538"/>
      <c r="BN2" s="539"/>
      <c r="BO2" s="137"/>
      <c r="BP2" s="537"/>
      <c r="BQ2" s="538"/>
      <c r="BR2" s="538"/>
      <c r="BS2" s="538"/>
      <c r="BT2" s="538"/>
      <c r="BU2" s="538"/>
      <c r="BV2" s="538"/>
      <c r="BW2" s="539"/>
      <c r="BY2" s="537"/>
      <c r="BZ2" s="538"/>
      <c r="CA2" s="538"/>
      <c r="CB2" s="538"/>
      <c r="CC2" s="538"/>
      <c r="CD2" s="538"/>
      <c r="CE2" s="538"/>
      <c r="CF2" s="539"/>
      <c r="CG2" s="137"/>
      <c r="CH2" s="537"/>
      <c r="CI2" s="538"/>
      <c r="CJ2" s="538"/>
      <c r="CK2" s="538"/>
      <c r="CL2" s="538"/>
      <c r="CM2" s="538"/>
      <c r="CN2" s="538"/>
      <c r="CO2" s="539"/>
      <c r="CP2" s="137"/>
      <c r="CQ2" s="537"/>
      <c r="CR2" s="538"/>
      <c r="CS2" s="538"/>
      <c r="CT2" s="538"/>
      <c r="CU2" s="538"/>
      <c r="CV2" s="538"/>
      <c r="CW2" s="538"/>
      <c r="CX2" s="539"/>
      <c r="CY2" s="137"/>
      <c r="CZ2" s="537"/>
      <c r="DA2" s="538"/>
      <c r="DB2" s="538"/>
      <c r="DC2" s="538"/>
      <c r="DD2" s="538"/>
      <c r="DE2" s="538"/>
      <c r="DF2" s="538"/>
      <c r="DG2" s="53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540"/>
      <c r="U3" s="540"/>
      <c r="V3" s="540"/>
      <c r="W3" s="540"/>
      <c r="X3" s="541"/>
      <c r="Y3" s="541"/>
      <c r="Z3" s="541"/>
      <c r="AA3" s="541"/>
      <c r="AB3" s="541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"/>
      <c r="AO3" s="252" t="s">
        <v>142</v>
      </c>
      <c r="AP3" s="253"/>
      <c r="AQ3" s="253"/>
      <c r="AR3" s="253"/>
      <c r="AS3" s="253"/>
      <c r="AT3" s="253"/>
      <c r="AU3" s="253"/>
      <c r="AV3" s="254"/>
      <c r="AW3" s="140"/>
      <c r="AX3" s="252" t="s">
        <v>122</v>
      </c>
      <c r="AY3" s="253"/>
      <c r="AZ3" s="253"/>
      <c r="BA3" s="253"/>
      <c r="BB3" s="253"/>
      <c r="BC3" s="253"/>
      <c r="BD3" s="253"/>
      <c r="BE3" s="254"/>
      <c r="BF3" s="140"/>
      <c r="BG3" s="252" t="s">
        <v>123</v>
      </c>
      <c r="BH3" s="253"/>
      <c r="BI3" s="253"/>
      <c r="BJ3" s="253"/>
      <c r="BK3" s="253"/>
      <c r="BL3" s="253"/>
      <c r="BM3" s="253"/>
      <c r="BN3" s="254"/>
      <c r="BO3" s="140"/>
      <c r="BP3" s="252" t="s">
        <v>124</v>
      </c>
      <c r="BQ3" s="253"/>
      <c r="BR3" s="253"/>
      <c r="BS3" s="253"/>
      <c r="BT3" s="253"/>
      <c r="BU3" s="253"/>
      <c r="BV3" s="253"/>
      <c r="BW3" s="254"/>
      <c r="BY3" s="252" t="s">
        <v>415</v>
      </c>
      <c r="BZ3" s="253"/>
      <c r="CA3" s="253"/>
      <c r="CB3" s="253"/>
      <c r="CC3" s="253"/>
      <c r="CD3" s="253"/>
      <c r="CE3" s="253"/>
      <c r="CF3" s="254"/>
      <c r="CH3" s="252" t="s">
        <v>415</v>
      </c>
      <c r="CI3" s="253"/>
      <c r="CJ3" s="253"/>
      <c r="CK3" s="253"/>
      <c r="CL3" s="253"/>
      <c r="CM3" s="253"/>
      <c r="CN3" s="253"/>
      <c r="CO3" s="254"/>
      <c r="CQ3" s="252" t="s">
        <v>415</v>
      </c>
      <c r="CR3" s="253"/>
      <c r="CS3" s="253"/>
      <c r="CT3" s="253"/>
      <c r="CU3" s="253"/>
      <c r="CV3" s="253"/>
      <c r="CW3" s="253"/>
      <c r="CX3" s="254"/>
      <c r="CZ3" s="252" t="s">
        <v>415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8</v>
      </c>
      <c r="P6" s="337" t="str">
        <f>IF(AND(O6="",U6=""),"",IF(O6="W",A29,AL29))</f>
        <v>鈴木清司</v>
      </c>
      <c r="Q6" s="338"/>
      <c r="R6" s="338"/>
      <c r="S6" s="338"/>
      <c r="T6" s="339"/>
      <c r="U6" s="348" t="s">
        <v>478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鈴木清司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中田達也</v>
      </c>
      <c r="AY7" s="240"/>
      <c r="AZ7" s="240"/>
      <c r="BA7" s="240" t="str">
        <f>P17</f>
        <v>ディノス中央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青柳高士</v>
      </c>
      <c r="BL7" s="240"/>
      <c r="BM7" s="240"/>
      <c r="BN7" s="240" t="str">
        <f>P25</f>
        <v>SPA</v>
      </c>
      <c r="BO7" s="144"/>
      <c r="BP7" s="240" t="str">
        <f>O29</f>
        <v>追立尚人</v>
      </c>
      <c r="BQ7" s="240"/>
      <c r="BR7" s="240"/>
      <c r="BS7" s="240" t="str">
        <f>P29</f>
        <v>GROOVY</v>
      </c>
      <c r="BT7" s="240" t="str">
        <f>O31</f>
        <v>久田康敬</v>
      </c>
      <c r="BU7" s="240"/>
      <c r="BV7" s="240"/>
      <c r="BW7" s="240" t="str">
        <f>P31</f>
        <v>JPBA関西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425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鈴木清司</v>
      </c>
      <c r="I11" s="301" t="s">
        <v>451</v>
      </c>
      <c r="J11" s="302"/>
      <c r="K11" s="288" t="str">
        <f>IF(AND(L10="",L14=""),"",IF(L10="W",O11,O13))</f>
        <v>鈴木清司</v>
      </c>
      <c r="L11" s="303"/>
      <c r="M11" s="303"/>
      <c r="N11" s="307">
        <v>1</v>
      </c>
      <c r="O11" s="258" t="s">
        <v>273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木村勝宏</v>
      </c>
      <c r="AA11" s="163"/>
      <c r="AB11" s="163"/>
      <c r="AC11" s="280" t="str">
        <f>IF(AA14="W",Z11,Z23)</f>
        <v>久田康敬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2</v>
      </c>
      <c r="AB14" s="287"/>
      <c r="AC14" s="281"/>
      <c r="AD14" s="287"/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鈴木清司</v>
      </c>
      <c r="F17" s="47"/>
      <c r="G17" s="26"/>
      <c r="H17" s="292"/>
      <c r="I17" s="37"/>
      <c r="J17" s="24"/>
      <c r="K17" s="288" t="str">
        <f>IF(AND(L16="",L20=""),"",IF(L16="W",O17,O19))</f>
        <v>中田達也</v>
      </c>
      <c r="L17" s="300"/>
      <c r="M17" s="300"/>
      <c r="N17" s="307">
        <v>3</v>
      </c>
      <c r="O17" s="328" t="s">
        <v>192</v>
      </c>
      <c r="P17" s="328" t="s">
        <v>168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木村勝宏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青柳高士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4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>
        <v>4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4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ディノス中央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青柳高士</v>
      </c>
      <c r="I23" s="228" t="s">
        <v>451</v>
      </c>
      <c r="J23" s="271"/>
      <c r="K23" s="288" t="str">
        <f>IF(AND(L22="",L26=""),"",IF(L22="W",O23,O25))</f>
        <v>青柳高士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久田康敬</v>
      </c>
      <c r="X23" s="286" t="s">
        <v>451</v>
      </c>
      <c r="Y23" s="287"/>
      <c r="Z23" s="280" t="str">
        <f>IF(X23="W",W23,W29)</f>
        <v>久田康敬</v>
      </c>
      <c r="AA23" s="182"/>
      <c r="AB23" s="162"/>
      <c r="AC23" s="280" t="str">
        <f>IF(F14&lt;&gt;"W",H11,H23)</f>
        <v>青柳高士</v>
      </c>
      <c r="AD23" s="175"/>
      <c r="AE23" s="163"/>
      <c r="AF23" s="281"/>
      <c r="AG23" s="192"/>
      <c r="AH23" s="191"/>
      <c r="AI23" s="280" t="str">
        <f>IF(AG20="W",AF17,AF41)</f>
        <v>宮田洋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176</v>
      </c>
      <c r="P25" s="328" t="s">
        <v>159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5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4</v>
      </c>
      <c r="G28" s="229"/>
      <c r="H28" s="292"/>
      <c r="I28" s="37"/>
      <c r="J28" s="24"/>
      <c r="K28" s="298"/>
      <c r="L28" s="299" t="s">
        <v>451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431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松田渉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追立尚人</v>
      </c>
      <c r="L29" s="300"/>
      <c r="M29" s="300"/>
      <c r="N29" s="307">
        <v>7</v>
      </c>
      <c r="O29" s="328" t="s">
        <v>227</v>
      </c>
      <c r="P29" s="328" t="s">
        <v>250</v>
      </c>
      <c r="Q29" s="232"/>
      <c r="R29" s="7"/>
      <c r="S29" s="3"/>
      <c r="T29" s="312" t="str">
        <f>IF(AND(L28="",L32=""),"",IF(L28&lt;&gt;"W",O29,O31))</f>
        <v>久田康敬</v>
      </c>
      <c r="U29" s="170"/>
      <c r="V29" s="198"/>
      <c r="W29" s="277" t="str">
        <f>IF(I35&lt;&gt;"W",K35,K41)</f>
        <v>花谷直史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鈴木清司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>
        <v>2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302</v>
      </c>
      <c r="P31" s="258" t="s">
        <v>262</v>
      </c>
      <c r="Q31" s="232"/>
      <c r="R31" s="234"/>
      <c r="S31" s="62"/>
      <c r="T31" s="313"/>
      <c r="U31" s="283" t="s">
        <v>435</v>
      </c>
      <c r="V31" s="311"/>
      <c r="W31" s="278"/>
      <c r="X31" s="286">
        <v>6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534" t="s">
        <v>139</v>
      </c>
      <c r="AP31" s="535"/>
      <c r="AQ31" s="535"/>
      <c r="AR31" s="535"/>
      <c r="AS31" s="535"/>
      <c r="AT31" s="535"/>
      <c r="AU31" s="535"/>
      <c r="AV31" s="536"/>
      <c r="AW31" s="137"/>
      <c r="AX31" s="534" t="s">
        <v>139</v>
      </c>
      <c r="AY31" s="535"/>
      <c r="AZ31" s="535"/>
      <c r="BA31" s="535"/>
      <c r="BB31" s="535"/>
      <c r="BC31" s="535"/>
      <c r="BD31" s="535"/>
      <c r="BE31" s="536"/>
      <c r="BF31" s="137"/>
      <c r="BG31" s="534" t="s">
        <v>139</v>
      </c>
      <c r="BH31" s="535"/>
      <c r="BI31" s="535"/>
      <c r="BJ31" s="535"/>
      <c r="BK31" s="535"/>
      <c r="BL31" s="535"/>
      <c r="BM31" s="535"/>
      <c r="BN31" s="536"/>
      <c r="BO31" s="137"/>
      <c r="BP31" s="534" t="s">
        <v>139</v>
      </c>
      <c r="BQ31" s="535"/>
      <c r="BR31" s="535"/>
      <c r="BS31" s="535"/>
      <c r="BT31" s="535"/>
      <c r="BU31" s="535"/>
      <c r="BV31" s="535"/>
      <c r="BW31" s="536"/>
      <c r="BY31" s="534" t="s">
        <v>12</v>
      </c>
      <c r="BZ31" s="535"/>
      <c r="CA31" s="535"/>
      <c r="CB31" s="535"/>
      <c r="CC31" s="535"/>
      <c r="CD31" s="535"/>
      <c r="CE31" s="535"/>
      <c r="CF31" s="536"/>
      <c r="CG31" s="137"/>
      <c r="CH31" s="534" t="s">
        <v>12</v>
      </c>
      <c r="CI31" s="535"/>
      <c r="CJ31" s="535"/>
      <c r="CK31" s="535"/>
      <c r="CL31" s="535"/>
      <c r="CM31" s="535"/>
      <c r="CN31" s="535"/>
      <c r="CO31" s="536"/>
      <c r="CP31" s="137"/>
      <c r="CQ31" s="534" t="s">
        <v>12</v>
      </c>
      <c r="CR31" s="535"/>
      <c r="CS31" s="535"/>
      <c r="CT31" s="535"/>
      <c r="CU31" s="535"/>
      <c r="CV31" s="535"/>
      <c r="CW31" s="535"/>
      <c r="CX31" s="536"/>
      <c r="CY31" s="137"/>
      <c r="CZ31" s="534" t="s">
        <v>12</v>
      </c>
      <c r="DA31" s="535"/>
      <c r="DB31" s="535"/>
      <c r="DC31" s="535"/>
      <c r="DD31" s="535"/>
      <c r="DE31" s="535"/>
      <c r="DF31" s="535"/>
      <c r="DG31" s="53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>
        <v>4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537"/>
      <c r="AP32" s="538"/>
      <c r="AQ32" s="538"/>
      <c r="AR32" s="538"/>
      <c r="AS32" s="538"/>
      <c r="AT32" s="538"/>
      <c r="AU32" s="538"/>
      <c r="AV32" s="539"/>
      <c r="AW32" s="137"/>
      <c r="AX32" s="537"/>
      <c r="AY32" s="538"/>
      <c r="AZ32" s="538"/>
      <c r="BA32" s="538"/>
      <c r="BB32" s="538"/>
      <c r="BC32" s="538"/>
      <c r="BD32" s="538"/>
      <c r="BE32" s="539"/>
      <c r="BF32" s="137"/>
      <c r="BG32" s="537"/>
      <c r="BH32" s="538"/>
      <c r="BI32" s="538"/>
      <c r="BJ32" s="538"/>
      <c r="BK32" s="538"/>
      <c r="BL32" s="538"/>
      <c r="BM32" s="538"/>
      <c r="BN32" s="539"/>
      <c r="BO32" s="137"/>
      <c r="BP32" s="537"/>
      <c r="BQ32" s="538"/>
      <c r="BR32" s="538"/>
      <c r="BS32" s="538"/>
      <c r="BT32" s="538"/>
      <c r="BU32" s="538"/>
      <c r="BV32" s="538"/>
      <c r="BW32" s="539"/>
      <c r="BY32" s="537"/>
      <c r="BZ32" s="538"/>
      <c r="CA32" s="538"/>
      <c r="CB32" s="538"/>
      <c r="CC32" s="538"/>
      <c r="CD32" s="538"/>
      <c r="CE32" s="538"/>
      <c r="CF32" s="539"/>
      <c r="CG32" s="137"/>
      <c r="CH32" s="537"/>
      <c r="CI32" s="538"/>
      <c r="CJ32" s="538"/>
      <c r="CK32" s="538"/>
      <c r="CL32" s="538"/>
      <c r="CM32" s="538"/>
      <c r="CN32" s="538"/>
      <c r="CO32" s="539"/>
      <c r="CP32" s="137"/>
      <c r="CQ32" s="537"/>
      <c r="CR32" s="538"/>
      <c r="CS32" s="538"/>
      <c r="CT32" s="538"/>
      <c r="CU32" s="538"/>
      <c r="CV32" s="538"/>
      <c r="CW32" s="538"/>
      <c r="CX32" s="539"/>
      <c r="CY32" s="137"/>
      <c r="CZ32" s="537"/>
      <c r="DA32" s="538"/>
      <c r="DB32" s="538"/>
      <c r="DC32" s="538"/>
      <c r="DD32" s="538"/>
      <c r="DE32" s="538"/>
      <c r="DF32" s="538"/>
      <c r="DG32" s="53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125</v>
      </c>
      <c r="AP33" s="253"/>
      <c r="AQ33" s="253"/>
      <c r="AR33" s="253"/>
      <c r="AS33" s="253"/>
      <c r="AT33" s="253"/>
      <c r="AU33" s="253"/>
      <c r="AV33" s="254"/>
      <c r="AX33" s="258" t="s">
        <v>126</v>
      </c>
      <c r="AY33" s="258"/>
      <c r="AZ33" s="258"/>
      <c r="BA33" s="258"/>
      <c r="BB33" s="258"/>
      <c r="BC33" s="258"/>
      <c r="BD33" s="258"/>
      <c r="BE33" s="258"/>
      <c r="BG33" s="258" t="s">
        <v>127</v>
      </c>
      <c r="BH33" s="258"/>
      <c r="BI33" s="258"/>
      <c r="BJ33" s="258"/>
      <c r="BK33" s="258"/>
      <c r="BL33" s="258"/>
      <c r="BM33" s="258"/>
      <c r="BN33" s="258"/>
      <c r="BP33" s="258" t="s">
        <v>128</v>
      </c>
      <c r="BQ33" s="258"/>
      <c r="BR33" s="258"/>
      <c r="BS33" s="258"/>
      <c r="BT33" s="258"/>
      <c r="BU33" s="258"/>
      <c r="BV33" s="258"/>
      <c r="BW33" s="258"/>
      <c r="BY33" s="252" t="s">
        <v>415</v>
      </c>
      <c r="BZ33" s="253"/>
      <c r="CA33" s="253"/>
      <c r="CB33" s="253"/>
      <c r="CC33" s="253"/>
      <c r="CD33" s="253"/>
      <c r="CE33" s="253"/>
      <c r="CF33" s="254"/>
      <c r="CH33" s="252" t="s">
        <v>415</v>
      </c>
      <c r="CI33" s="253"/>
      <c r="CJ33" s="253"/>
      <c r="CK33" s="253"/>
      <c r="CL33" s="253"/>
      <c r="CM33" s="253"/>
      <c r="CN33" s="253"/>
      <c r="CO33" s="254"/>
      <c r="CQ33" s="252" t="s">
        <v>415</v>
      </c>
      <c r="CR33" s="253"/>
      <c r="CS33" s="253"/>
      <c r="CT33" s="253"/>
      <c r="CU33" s="253"/>
      <c r="CV33" s="253"/>
      <c r="CW33" s="253"/>
      <c r="CX33" s="254"/>
      <c r="CZ33" s="252" t="s">
        <v>415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451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宮田洋</v>
      </c>
      <c r="I35" s="228" t="s">
        <v>451</v>
      </c>
      <c r="J35" s="229"/>
      <c r="K35" s="288" t="str">
        <f>IF(AND(L34="",L38=""),"",IF(L34="W",O35,O37))</f>
        <v>宮田洋</v>
      </c>
      <c r="L35" s="300"/>
      <c r="M35" s="300"/>
      <c r="N35" s="307">
        <v>9</v>
      </c>
      <c r="O35" s="258" t="s">
        <v>319</v>
      </c>
      <c r="P35" s="258" t="s">
        <v>256</v>
      </c>
      <c r="Q35" s="232"/>
      <c r="R35" s="7"/>
      <c r="S35" s="3"/>
      <c r="T35" s="312" t="str">
        <f>IF(AND(L34="",L38=""),"",IF(L34&lt;&gt;"W",O35,O37))</f>
        <v>奥山良</v>
      </c>
      <c r="U35" s="283" t="s">
        <v>435</v>
      </c>
      <c r="V35" s="284"/>
      <c r="W35" s="277" t="str">
        <f>IF(U35="W",T35,T41)</f>
        <v>奥山良</v>
      </c>
      <c r="X35" s="286" t="s">
        <v>451</v>
      </c>
      <c r="Y35" s="287"/>
      <c r="Z35" s="280" t="str">
        <f>IF(X35="W",W35,W41)</f>
        <v>奥山良</v>
      </c>
      <c r="AA35" s="163"/>
      <c r="AB35" s="200"/>
      <c r="AC35" s="280" t="str">
        <f>IF(AA38="W",Z35,Z47)</f>
        <v>中田達也</v>
      </c>
      <c r="AD35" s="163"/>
      <c r="AE35" s="163"/>
      <c r="AF35" s="204"/>
      <c r="AG35" s="202"/>
      <c r="AH35" s="201"/>
      <c r="AI35" s="280" t="str">
        <f>IF(C20&lt;&gt;"W",E17,E41)</f>
        <v>鈴木清司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313"/>
      <c r="U36" s="285"/>
      <c r="V36" s="284"/>
      <c r="W36" s="278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328" t="s">
        <v>210</v>
      </c>
      <c r="P37" s="328" t="s">
        <v>171</v>
      </c>
      <c r="Q37" s="232"/>
      <c r="R37" s="234"/>
      <c r="S37" s="62"/>
      <c r="T37" s="313"/>
      <c r="U37" s="193"/>
      <c r="V37" s="168"/>
      <c r="W37" s="278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宮田洋</v>
      </c>
      <c r="AP37" s="240"/>
      <c r="AQ37" s="240"/>
      <c r="AR37" s="240" t="str">
        <f>P35</f>
        <v>JPBA関東</v>
      </c>
      <c r="AS37" s="240" t="str">
        <f>O37</f>
        <v>奥山良</v>
      </c>
      <c r="AT37" s="240"/>
      <c r="AU37" s="240"/>
      <c r="AV37" s="240" t="str">
        <f>P37</f>
        <v>アサンテ</v>
      </c>
      <c r="AW37" s="144"/>
      <c r="AX37" s="240" t="str">
        <f>O41</f>
        <v>花谷直史</v>
      </c>
      <c r="AY37" s="240"/>
      <c r="AZ37" s="240"/>
      <c r="BA37" s="240" t="str">
        <f>P41</f>
        <v>P`S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木村勝宏</v>
      </c>
      <c r="BH37" s="240"/>
      <c r="BI37" s="240"/>
      <c r="BJ37" s="240" t="str">
        <f>P47</f>
        <v>ディノス中央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松田渉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3</v>
      </c>
      <c r="G38" s="229"/>
      <c r="H38" s="292"/>
      <c r="I38" s="37"/>
      <c r="K38" s="290"/>
      <c r="L38" s="299">
        <v>4</v>
      </c>
      <c r="M38" s="304"/>
      <c r="N38" s="296"/>
      <c r="O38" s="329"/>
      <c r="P38" s="329"/>
      <c r="Q38" s="232"/>
      <c r="R38" s="58"/>
      <c r="S38" s="3"/>
      <c r="T38" s="314"/>
      <c r="U38" s="170"/>
      <c r="V38" s="165"/>
      <c r="W38" s="279"/>
      <c r="X38" s="171"/>
      <c r="Y38" s="172"/>
      <c r="Z38" s="281"/>
      <c r="AA38" s="287">
        <v>5</v>
      </c>
      <c r="AB38" s="287"/>
      <c r="AC38" s="281"/>
      <c r="AD38" s="287">
        <v>3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455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松田渉</v>
      </c>
      <c r="F41" s="47"/>
      <c r="G41" s="26"/>
      <c r="H41" s="292"/>
      <c r="I41" s="37"/>
      <c r="J41" s="24"/>
      <c r="K41" s="288" t="str">
        <f>IF(AND(L40="",L44=""),"",IF(L40="W",O41,O43))</f>
        <v>花谷直史</v>
      </c>
      <c r="L41" s="300"/>
      <c r="M41" s="300"/>
      <c r="N41" s="307">
        <v>11</v>
      </c>
      <c r="O41" s="328" t="s">
        <v>212</v>
      </c>
      <c r="P41" s="328" t="s">
        <v>172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追立尚人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宮田洋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6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>
        <v>3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 t="s">
        <v>451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451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松田渉</v>
      </c>
      <c r="I47" s="228">
        <v>3</v>
      </c>
      <c r="J47" s="271"/>
      <c r="K47" s="288" t="str">
        <f>IF(AND(L46="",L50=""),"",IF(L46="W",O47,O49))</f>
        <v>木村勝宏</v>
      </c>
      <c r="L47" s="300"/>
      <c r="M47" s="300"/>
      <c r="N47" s="307">
        <v>13</v>
      </c>
      <c r="O47" s="328" t="s">
        <v>194</v>
      </c>
      <c r="P47" s="328" t="s">
        <v>168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中田達也</v>
      </c>
      <c r="AA47" s="182"/>
      <c r="AB47" s="162"/>
      <c r="AC47" s="280" t="str">
        <f>IF(F38&lt;&gt;"W",H35,H47)</f>
        <v>宮田洋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P`S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松田渉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中田達也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336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534" t="s">
        <v>12</v>
      </c>
      <c r="AP59" s="535"/>
      <c r="AQ59" s="535"/>
      <c r="AR59" s="535"/>
      <c r="AS59" s="535"/>
      <c r="AT59" s="535"/>
      <c r="AU59" s="535"/>
      <c r="AV59" s="536"/>
      <c r="AW59" s="137"/>
      <c r="AX59" s="534" t="s">
        <v>12</v>
      </c>
      <c r="AY59" s="535"/>
      <c r="AZ59" s="535"/>
      <c r="BA59" s="535"/>
      <c r="BB59" s="535"/>
      <c r="BC59" s="535"/>
      <c r="BD59" s="535"/>
      <c r="BE59" s="536"/>
      <c r="BF59" s="137"/>
      <c r="BG59" s="534" t="s">
        <v>12</v>
      </c>
      <c r="BH59" s="535"/>
      <c r="BI59" s="535"/>
      <c r="BJ59" s="535"/>
      <c r="BK59" s="535"/>
      <c r="BL59" s="535"/>
      <c r="BM59" s="535"/>
      <c r="BN59" s="536"/>
      <c r="BO59" s="137"/>
      <c r="BP59" s="534" t="s">
        <v>12</v>
      </c>
      <c r="BQ59" s="535"/>
      <c r="BR59" s="535"/>
      <c r="BS59" s="535"/>
      <c r="BT59" s="535"/>
      <c r="BU59" s="535"/>
      <c r="BV59" s="535"/>
      <c r="BW59" s="536"/>
      <c r="BY59" s="534" t="s">
        <v>12</v>
      </c>
      <c r="BZ59" s="535"/>
      <c r="CA59" s="535"/>
      <c r="CB59" s="535"/>
      <c r="CC59" s="535"/>
      <c r="CD59" s="535"/>
      <c r="CE59" s="535"/>
      <c r="CF59" s="536"/>
      <c r="CG59" s="137"/>
      <c r="CH59" s="534" t="s">
        <v>12</v>
      </c>
      <c r="CI59" s="535"/>
      <c r="CJ59" s="535"/>
      <c r="CK59" s="535"/>
      <c r="CL59" s="535"/>
      <c r="CM59" s="535"/>
      <c r="CN59" s="535"/>
      <c r="CO59" s="536"/>
      <c r="CP59" s="137"/>
      <c r="CQ59" s="534" t="s">
        <v>12</v>
      </c>
      <c r="CR59" s="535"/>
      <c r="CS59" s="535"/>
      <c r="CT59" s="535"/>
      <c r="CU59" s="535"/>
      <c r="CV59" s="535"/>
      <c r="CW59" s="535"/>
      <c r="CX59" s="536"/>
      <c r="CY59" s="137"/>
      <c r="CZ59" s="534" t="s">
        <v>12</v>
      </c>
      <c r="DA59" s="535"/>
      <c r="DB59" s="535"/>
      <c r="DC59" s="535"/>
      <c r="DD59" s="535"/>
      <c r="DE59" s="535"/>
      <c r="DF59" s="535"/>
      <c r="DG59" s="536"/>
    </row>
    <row r="60" spans="41:111" ht="13.5" customHeight="1">
      <c r="AO60" s="537"/>
      <c r="AP60" s="538"/>
      <c r="AQ60" s="538"/>
      <c r="AR60" s="538"/>
      <c r="AS60" s="538"/>
      <c r="AT60" s="538"/>
      <c r="AU60" s="538"/>
      <c r="AV60" s="539"/>
      <c r="AW60" s="137"/>
      <c r="AX60" s="537"/>
      <c r="AY60" s="538"/>
      <c r="AZ60" s="538"/>
      <c r="BA60" s="538"/>
      <c r="BB60" s="538"/>
      <c r="BC60" s="538"/>
      <c r="BD60" s="538"/>
      <c r="BE60" s="539"/>
      <c r="BF60" s="137"/>
      <c r="BG60" s="537"/>
      <c r="BH60" s="538"/>
      <c r="BI60" s="538"/>
      <c r="BJ60" s="538"/>
      <c r="BK60" s="538"/>
      <c r="BL60" s="538"/>
      <c r="BM60" s="538"/>
      <c r="BN60" s="539"/>
      <c r="BO60" s="137"/>
      <c r="BP60" s="537"/>
      <c r="BQ60" s="538"/>
      <c r="BR60" s="538"/>
      <c r="BS60" s="538"/>
      <c r="BT60" s="538"/>
      <c r="BU60" s="538"/>
      <c r="BV60" s="538"/>
      <c r="BW60" s="539"/>
      <c r="BY60" s="537"/>
      <c r="BZ60" s="538"/>
      <c r="CA60" s="538"/>
      <c r="CB60" s="538"/>
      <c r="CC60" s="538"/>
      <c r="CD60" s="538"/>
      <c r="CE60" s="538"/>
      <c r="CF60" s="539"/>
      <c r="CG60" s="137"/>
      <c r="CH60" s="537"/>
      <c r="CI60" s="538"/>
      <c r="CJ60" s="538"/>
      <c r="CK60" s="538"/>
      <c r="CL60" s="538"/>
      <c r="CM60" s="538"/>
      <c r="CN60" s="538"/>
      <c r="CO60" s="539"/>
      <c r="CP60" s="137"/>
      <c r="CQ60" s="537"/>
      <c r="CR60" s="538"/>
      <c r="CS60" s="538"/>
      <c r="CT60" s="538"/>
      <c r="CU60" s="538"/>
      <c r="CV60" s="538"/>
      <c r="CW60" s="538"/>
      <c r="CX60" s="539"/>
      <c r="CY60" s="137"/>
      <c r="CZ60" s="537"/>
      <c r="DA60" s="538"/>
      <c r="DB60" s="538"/>
      <c r="DC60" s="538"/>
      <c r="DD60" s="538"/>
      <c r="DE60" s="538"/>
      <c r="DF60" s="538"/>
      <c r="DG60" s="539"/>
    </row>
    <row r="61" spans="41:111" ht="13.5" customHeight="1">
      <c r="AO61" s="252" t="s">
        <v>411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412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413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414</v>
      </c>
      <c r="BQ61" s="253"/>
      <c r="BR61" s="253"/>
      <c r="BS61" s="253"/>
      <c r="BT61" s="253"/>
      <c r="BU61" s="253"/>
      <c r="BV61" s="253"/>
      <c r="BW61" s="254"/>
      <c r="BY61" s="252" t="s">
        <v>415</v>
      </c>
      <c r="BZ61" s="253"/>
      <c r="CA61" s="253"/>
      <c r="CB61" s="253"/>
      <c r="CC61" s="253"/>
      <c r="CD61" s="253"/>
      <c r="CE61" s="253"/>
      <c r="CF61" s="254"/>
      <c r="CH61" s="252" t="s">
        <v>415</v>
      </c>
      <c r="CI61" s="253"/>
      <c r="CJ61" s="253"/>
      <c r="CK61" s="253"/>
      <c r="CL61" s="253"/>
      <c r="CM61" s="253"/>
      <c r="CN61" s="253"/>
      <c r="CO61" s="254"/>
      <c r="CQ61" s="252" t="s">
        <v>415</v>
      </c>
      <c r="CR61" s="253"/>
      <c r="CS61" s="253"/>
      <c r="CT61" s="253"/>
      <c r="CU61" s="253"/>
      <c r="CV61" s="253"/>
      <c r="CW61" s="253"/>
      <c r="CX61" s="254"/>
      <c r="CZ61" s="252" t="s">
        <v>415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鈴木清司</v>
      </c>
      <c r="AP65" s="240"/>
      <c r="AQ65" s="240"/>
      <c r="AR65" s="250">
        <f>P69</f>
        <v>0</v>
      </c>
      <c r="AS65" s="240" t="str">
        <f>K17</f>
        <v>中田達也</v>
      </c>
      <c r="AT65" s="240"/>
      <c r="AU65" s="240"/>
      <c r="AV65" s="250">
        <f>P71</f>
        <v>0</v>
      </c>
      <c r="AW65" s="144"/>
      <c r="AX65" s="240" t="str">
        <f>K23</f>
        <v>青柳高士</v>
      </c>
      <c r="AY65" s="240"/>
      <c r="AZ65" s="240"/>
      <c r="BA65" s="250">
        <f>P75</f>
        <v>0</v>
      </c>
      <c r="BB65" s="240" t="str">
        <f>K29</f>
        <v>追立尚人</v>
      </c>
      <c r="BC65" s="240"/>
      <c r="BD65" s="240"/>
      <c r="BE65" s="250">
        <f>P77</f>
        <v>0</v>
      </c>
      <c r="BF65" s="144"/>
      <c r="BG65" s="240" t="str">
        <f>K35</f>
        <v>宮田洋</v>
      </c>
      <c r="BH65" s="240"/>
      <c r="BI65" s="240"/>
      <c r="BJ65" s="250">
        <f>P81</f>
        <v>0</v>
      </c>
      <c r="BK65" s="240" t="str">
        <f>K41</f>
        <v>花谷直史</v>
      </c>
      <c r="BL65" s="240"/>
      <c r="BM65" s="240"/>
      <c r="BN65" s="250">
        <f>P83</f>
        <v>0</v>
      </c>
      <c r="BO65" s="144"/>
      <c r="BP65" s="240" t="str">
        <f>K47</f>
        <v>木村勝宏</v>
      </c>
      <c r="BQ65" s="240"/>
      <c r="BR65" s="240"/>
      <c r="BS65" s="250">
        <f>P87</f>
        <v>0</v>
      </c>
      <c r="BT65" s="240" t="str">
        <f>K53</f>
        <v>松田渉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534" t="s">
        <v>12</v>
      </c>
      <c r="AP89" s="535"/>
      <c r="AQ89" s="535"/>
      <c r="AR89" s="535"/>
      <c r="AS89" s="535"/>
      <c r="AT89" s="535"/>
      <c r="AU89" s="535"/>
      <c r="AV89" s="536"/>
      <c r="AW89" s="137"/>
      <c r="AX89" s="534" t="s">
        <v>12</v>
      </c>
      <c r="AY89" s="535"/>
      <c r="AZ89" s="535"/>
      <c r="BA89" s="535"/>
      <c r="BB89" s="535"/>
      <c r="BC89" s="535"/>
      <c r="BD89" s="535"/>
      <c r="BE89" s="536"/>
      <c r="BF89" s="137"/>
      <c r="BG89" s="534" t="s">
        <v>12</v>
      </c>
      <c r="BH89" s="535"/>
      <c r="BI89" s="535"/>
      <c r="BJ89" s="535"/>
      <c r="BK89" s="535"/>
      <c r="BL89" s="535"/>
      <c r="BM89" s="535"/>
      <c r="BN89" s="536"/>
      <c r="BO89" s="137"/>
      <c r="BP89" s="534" t="s">
        <v>12</v>
      </c>
      <c r="BQ89" s="535"/>
      <c r="BR89" s="535"/>
      <c r="BS89" s="535"/>
      <c r="BT89" s="535"/>
      <c r="BU89" s="535"/>
      <c r="BV89" s="535"/>
      <c r="BW89" s="536"/>
      <c r="BY89" s="534" t="s">
        <v>12</v>
      </c>
      <c r="BZ89" s="535"/>
      <c r="CA89" s="535"/>
      <c r="CB89" s="535"/>
      <c r="CC89" s="535"/>
      <c r="CD89" s="535"/>
      <c r="CE89" s="535"/>
      <c r="CF89" s="536"/>
      <c r="CG89" s="137"/>
      <c r="CH89" s="534" t="s">
        <v>12</v>
      </c>
      <c r="CI89" s="535"/>
      <c r="CJ89" s="535"/>
      <c r="CK89" s="535"/>
      <c r="CL89" s="535"/>
      <c r="CM89" s="535"/>
      <c r="CN89" s="535"/>
      <c r="CO89" s="536"/>
      <c r="CP89" s="137"/>
      <c r="CQ89" s="534" t="s">
        <v>12</v>
      </c>
      <c r="CR89" s="535"/>
      <c r="CS89" s="535"/>
      <c r="CT89" s="535"/>
      <c r="CU89" s="535"/>
      <c r="CV89" s="535"/>
      <c r="CW89" s="535"/>
      <c r="CX89" s="536"/>
      <c r="CY89" s="137"/>
      <c r="CZ89" s="534" t="s">
        <v>12</v>
      </c>
      <c r="DA89" s="535"/>
      <c r="DB89" s="535"/>
      <c r="DC89" s="535"/>
      <c r="DD89" s="535"/>
      <c r="DE89" s="535"/>
      <c r="DF89" s="535"/>
      <c r="DG89" s="536"/>
    </row>
    <row r="90" spans="41:111" ht="13.5" customHeight="1">
      <c r="AO90" s="537"/>
      <c r="AP90" s="538"/>
      <c r="AQ90" s="538"/>
      <c r="AR90" s="538"/>
      <c r="AS90" s="538"/>
      <c r="AT90" s="538"/>
      <c r="AU90" s="538"/>
      <c r="AV90" s="539"/>
      <c r="AW90" s="137"/>
      <c r="AX90" s="537"/>
      <c r="AY90" s="538"/>
      <c r="AZ90" s="538"/>
      <c r="BA90" s="538"/>
      <c r="BB90" s="538"/>
      <c r="BC90" s="538"/>
      <c r="BD90" s="538"/>
      <c r="BE90" s="539"/>
      <c r="BF90" s="137"/>
      <c r="BG90" s="537"/>
      <c r="BH90" s="538"/>
      <c r="BI90" s="538"/>
      <c r="BJ90" s="538"/>
      <c r="BK90" s="538"/>
      <c r="BL90" s="538"/>
      <c r="BM90" s="538"/>
      <c r="BN90" s="539"/>
      <c r="BO90" s="137"/>
      <c r="BP90" s="537"/>
      <c r="BQ90" s="538"/>
      <c r="BR90" s="538"/>
      <c r="BS90" s="538"/>
      <c r="BT90" s="538"/>
      <c r="BU90" s="538"/>
      <c r="BV90" s="538"/>
      <c r="BW90" s="539"/>
      <c r="BY90" s="537"/>
      <c r="BZ90" s="538"/>
      <c r="CA90" s="538"/>
      <c r="CB90" s="538"/>
      <c r="CC90" s="538"/>
      <c r="CD90" s="538"/>
      <c r="CE90" s="538"/>
      <c r="CF90" s="539"/>
      <c r="CG90" s="137"/>
      <c r="CH90" s="537"/>
      <c r="CI90" s="538"/>
      <c r="CJ90" s="538"/>
      <c r="CK90" s="538"/>
      <c r="CL90" s="538"/>
      <c r="CM90" s="538"/>
      <c r="CN90" s="538"/>
      <c r="CO90" s="539"/>
      <c r="CP90" s="137"/>
      <c r="CQ90" s="537"/>
      <c r="CR90" s="538"/>
      <c r="CS90" s="538"/>
      <c r="CT90" s="538"/>
      <c r="CU90" s="538"/>
      <c r="CV90" s="538"/>
      <c r="CW90" s="538"/>
      <c r="CX90" s="539"/>
      <c r="CY90" s="137"/>
      <c r="CZ90" s="537"/>
      <c r="DA90" s="538"/>
      <c r="DB90" s="538"/>
      <c r="DC90" s="538"/>
      <c r="DD90" s="538"/>
      <c r="DE90" s="538"/>
      <c r="DF90" s="538"/>
      <c r="DG90" s="539"/>
    </row>
    <row r="91" spans="41:111" ht="13.5" customHeight="1">
      <c r="AO91" s="252" t="s">
        <v>415</v>
      </c>
      <c r="AP91" s="253"/>
      <c r="AQ91" s="253"/>
      <c r="AR91" s="253"/>
      <c r="AS91" s="253"/>
      <c r="AT91" s="253"/>
      <c r="AU91" s="253"/>
      <c r="AV91" s="254"/>
      <c r="AX91" s="252" t="s">
        <v>415</v>
      </c>
      <c r="AY91" s="253"/>
      <c r="AZ91" s="253"/>
      <c r="BA91" s="253"/>
      <c r="BB91" s="253"/>
      <c r="BC91" s="253"/>
      <c r="BD91" s="253"/>
      <c r="BE91" s="254"/>
      <c r="BG91" s="252" t="s">
        <v>415</v>
      </c>
      <c r="BH91" s="253"/>
      <c r="BI91" s="253"/>
      <c r="BJ91" s="253"/>
      <c r="BK91" s="253"/>
      <c r="BL91" s="253"/>
      <c r="BM91" s="253"/>
      <c r="BN91" s="254"/>
      <c r="BP91" s="252" t="s">
        <v>415</v>
      </c>
      <c r="BQ91" s="253"/>
      <c r="BR91" s="253"/>
      <c r="BS91" s="253"/>
      <c r="BT91" s="253"/>
      <c r="BU91" s="253"/>
      <c r="BV91" s="253"/>
      <c r="BW91" s="254"/>
      <c r="BY91" s="252" t="s">
        <v>415</v>
      </c>
      <c r="BZ91" s="253"/>
      <c r="CA91" s="253"/>
      <c r="CB91" s="253"/>
      <c r="CC91" s="253"/>
      <c r="CD91" s="253"/>
      <c r="CE91" s="253"/>
      <c r="CF91" s="254"/>
      <c r="CH91" s="252" t="s">
        <v>415</v>
      </c>
      <c r="CI91" s="253"/>
      <c r="CJ91" s="253"/>
      <c r="CK91" s="253"/>
      <c r="CL91" s="253"/>
      <c r="CM91" s="253"/>
      <c r="CN91" s="253"/>
      <c r="CO91" s="254"/>
      <c r="CQ91" s="252" t="s">
        <v>415</v>
      </c>
      <c r="CR91" s="253"/>
      <c r="CS91" s="253"/>
      <c r="CT91" s="253"/>
      <c r="CU91" s="253"/>
      <c r="CV91" s="253"/>
      <c r="CW91" s="253"/>
      <c r="CX91" s="254"/>
      <c r="CZ91" s="252" t="s">
        <v>415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  <row r="118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P23:P24"/>
    <mergeCell ref="I31:J32"/>
    <mergeCell ref="W29:W32"/>
    <mergeCell ref="W35:W38"/>
    <mergeCell ref="U31:V32"/>
    <mergeCell ref="L44:M45"/>
    <mergeCell ref="W27:W28"/>
    <mergeCell ref="R42:R43"/>
    <mergeCell ref="L26:M27"/>
    <mergeCell ref="T23:T26"/>
    <mergeCell ref="T29:T32"/>
    <mergeCell ref="AL29:AM38"/>
    <mergeCell ref="K35:K38"/>
    <mergeCell ref="AR7:AR20"/>
    <mergeCell ref="P4:T5"/>
    <mergeCell ref="AC11:AC20"/>
    <mergeCell ref="M12:M13"/>
    <mergeCell ref="K15:K16"/>
    <mergeCell ref="L14:M15"/>
    <mergeCell ref="Q19:Q20"/>
    <mergeCell ref="L16:M17"/>
    <mergeCell ref="BP3:BW4"/>
    <mergeCell ref="BG3:BN4"/>
    <mergeCell ref="A1:S3"/>
    <mergeCell ref="P6:T9"/>
    <mergeCell ref="O6:O7"/>
    <mergeCell ref="U6:V7"/>
    <mergeCell ref="BG1:BN2"/>
    <mergeCell ref="BA7:BA20"/>
    <mergeCell ref="BB7:BD20"/>
    <mergeCell ref="BE7:BE20"/>
    <mergeCell ref="I19:J20"/>
    <mergeCell ref="I23:J24"/>
    <mergeCell ref="P49:P50"/>
    <mergeCell ref="BP1:BW2"/>
    <mergeCell ref="I47:J48"/>
    <mergeCell ref="AX5:BE6"/>
    <mergeCell ref="BG5:BN6"/>
    <mergeCell ref="BP5:BW6"/>
    <mergeCell ref="AO5:AV6"/>
    <mergeCell ref="T35:T38"/>
    <mergeCell ref="K17:K20"/>
    <mergeCell ref="O31:O32"/>
    <mergeCell ref="O29:O30"/>
    <mergeCell ref="O25:O26"/>
    <mergeCell ref="M18:M19"/>
    <mergeCell ref="L20:M21"/>
    <mergeCell ref="K29:K32"/>
    <mergeCell ref="K23:K26"/>
    <mergeCell ref="L32:M33"/>
    <mergeCell ref="L28:M29"/>
    <mergeCell ref="O37:O38"/>
    <mergeCell ref="N19:N20"/>
    <mergeCell ref="Q17:Q18"/>
    <mergeCell ref="M30:M31"/>
    <mergeCell ref="P31:P32"/>
    <mergeCell ref="Q23:Q24"/>
    <mergeCell ref="Q25:Q26"/>
    <mergeCell ref="Q29:Q30"/>
    <mergeCell ref="N31:N32"/>
    <mergeCell ref="N35:N36"/>
    <mergeCell ref="R24:R25"/>
    <mergeCell ref="O17:O18"/>
    <mergeCell ref="P17:P18"/>
    <mergeCell ref="P19:P20"/>
    <mergeCell ref="P25:P26"/>
    <mergeCell ref="O19:O20"/>
    <mergeCell ref="R18:R19"/>
    <mergeCell ref="AF17:AF26"/>
    <mergeCell ref="X35:Y36"/>
    <mergeCell ref="Z47:Z56"/>
    <mergeCell ref="AG20:AH21"/>
    <mergeCell ref="AA38:AB39"/>
    <mergeCell ref="AF33:AG34"/>
    <mergeCell ref="AC23:AC32"/>
    <mergeCell ref="Z35:Z44"/>
    <mergeCell ref="AD28:AE29"/>
    <mergeCell ref="AC33:AD34"/>
    <mergeCell ref="W33:W34"/>
    <mergeCell ref="AI45:AK46"/>
    <mergeCell ref="AG46:AH47"/>
    <mergeCell ref="W41:W44"/>
    <mergeCell ref="X31:Y32"/>
    <mergeCell ref="Z23:Z32"/>
    <mergeCell ref="W17:W20"/>
    <mergeCell ref="AA28:AB29"/>
    <mergeCell ref="AD14:AE15"/>
    <mergeCell ref="AA14:AB15"/>
    <mergeCell ref="AC21:AC22"/>
    <mergeCell ref="X19:Y20"/>
    <mergeCell ref="Z21:Z22"/>
    <mergeCell ref="Z11:Z20"/>
    <mergeCell ref="T11:T14"/>
    <mergeCell ref="W11:W14"/>
    <mergeCell ref="U11:V12"/>
    <mergeCell ref="T15:T16"/>
    <mergeCell ref="T17:T20"/>
    <mergeCell ref="U19:V20"/>
    <mergeCell ref="AJ26:AK27"/>
    <mergeCell ref="BK21:BN22"/>
    <mergeCell ref="AS21:AV22"/>
    <mergeCell ref="AX21:BA22"/>
    <mergeCell ref="BB21:BE22"/>
    <mergeCell ref="BG21:BJ22"/>
    <mergeCell ref="AO21:AR22"/>
    <mergeCell ref="AX7:AZ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N37:N38"/>
    <mergeCell ref="P35:P36"/>
    <mergeCell ref="P37:P38"/>
    <mergeCell ref="H47:H56"/>
    <mergeCell ref="I35:J36"/>
    <mergeCell ref="H45:H46"/>
    <mergeCell ref="L38:M39"/>
    <mergeCell ref="H35:H44"/>
    <mergeCell ref="M54:M55"/>
    <mergeCell ref="L34:M35"/>
    <mergeCell ref="L40:M41"/>
    <mergeCell ref="K39:K40"/>
    <mergeCell ref="L46:M47"/>
    <mergeCell ref="U35:V36"/>
    <mergeCell ref="T41:T44"/>
    <mergeCell ref="R36:R37"/>
    <mergeCell ref="Q35:Q36"/>
    <mergeCell ref="Q37:Q38"/>
    <mergeCell ref="U43:V44"/>
    <mergeCell ref="T39:T40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AC45:AC46"/>
    <mergeCell ref="AO35:AV36"/>
    <mergeCell ref="P53:P54"/>
    <mergeCell ref="O55:O56"/>
    <mergeCell ref="P55:P56"/>
    <mergeCell ref="W45:W46"/>
    <mergeCell ref="T47:T50"/>
    <mergeCell ref="T51:T52"/>
    <mergeCell ref="U55:V56"/>
    <mergeCell ref="Q55:Q56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Z45:Z46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E17:E26"/>
    <mergeCell ref="N17:N18"/>
    <mergeCell ref="W15:W16"/>
    <mergeCell ref="W23:W26"/>
    <mergeCell ref="R12:R13"/>
    <mergeCell ref="W21:W22"/>
    <mergeCell ref="F28:G29"/>
    <mergeCell ref="M24:M25"/>
    <mergeCell ref="N23:N24"/>
    <mergeCell ref="O23:O24"/>
    <mergeCell ref="L22:M23"/>
    <mergeCell ref="N25:N26"/>
    <mergeCell ref="N29:N30"/>
    <mergeCell ref="H23:H32"/>
    <mergeCell ref="H21:H22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BT21:BW22"/>
    <mergeCell ref="BK7:BM20"/>
    <mergeCell ref="BT23:BW28"/>
    <mergeCell ref="BP21:BS22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BT53:BW58"/>
    <mergeCell ref="AX35:BE36"/>
    <mergeCell ref="BG35:BN36"/>
    <mergeCell ref="AO37:AQ50"/>
    <mergeCell ref="AR37:AR50"/>
    <mergeCell ref="AS37:AU50"/>
    <mergeCell ref="BA37:BA50"/>
    <mergeCell ref="AV37:AV50"/>
    <mergeCell ref="BB53:BE58"/>
    <mergeCell ref="BG53:BJ58"/>
    <mergeCell ref="BK53:BN58"/>
    <mergeCell ref="BP53:BS58"/>
    <mergeCell ref="BP37:BR50"/>
    <mergeCell ref="BG51:BJ52"/>
    <mergeCell ref="BK37:BM50"/>
    <mergeCell ref="BK51:BN52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BT51:BW52"/>
    <mergeCell ref="BN37:BN5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6" sqref="A6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s="55" customFormat="1" ht="13.5" customHeight="1">
      <c r="A1" s="552" t="str">
        <f>Rシート!E1</f>
        <v>第24回　北海道OP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53" t="str">
        <f>Rシート!E2</f>
        <v>2012年4月21日　9時集合</v>
      </c>
      <c r="U1" s="553"/>
      <c r="V1" s="553"/>
      <c r="W1" s="553"/>
      <c r="X1" s="550" t="str">
        <f>Rシート!A17</f>
        <v>16組</v>
      </c>
      <c r="Y1" s="550"/>
      <c r="Z1" s="550"/>
      <c r="AA1" s="550"/>
      <c r="AB1" s="550"/>
      <c r="AC1" s="551" t="str">
        <f>Rシート!B17</f>
        <v>ディノス札幌中央</v>
      </c>
      <c r="AD1" s="551"/>
      <c r="AE1" s="551"/>
      <c r="AF1" s="551"/>
      <c r="AG1" s="551"/>
      <c r="AH1" s="551">
        <f>Rシート!K2</f>
        <v>0</v>
      </c>
      <c r="AI1" s="551"/>
      <c r="AJ1" s="551"/>
      <c r="AK1" s="551"/>
      <c r="AL1" s="551"/>
      <c r="AM1" s="551"/>
      <c r="AN1" s="54"/>
      <c r="AO1" s="544" t="s">
        <v>139</v>
      </c>
      <c r="AP1" s="545"/>
      <c r="AQ1" s="545"/>
      <c r="AR1" s="545"/>
      <c r="AS1" s="545"/>
      <c r="AT1" s="545"/>
      <c r="AU1" s="545"/>
      <c r="AV1" s="546"/>
      <c r="AW1" s="137"/>
      <c r="AX1" s="544" t="s">
        <v>139</v>
      </c>
      <c r="AY1" s="545"/>
      <c r="AZ1" s="545"/>
      <c r="BA1" s="545"/>
      <c r="BB1" s="545"/>
      <c r="BC1" s="545"/>
      <c r="BD1" s="545"/>
      <c r="BE1" s="546"/>
      <c r="BF1" s="137"/>
      <c r="BG1" s="544" t="s">
        <v>139</v>
      </c>
      <c r="BH1" s="545"/>
      <c r="BI1" s="545"/>
      <c r="BJ1" s="545"/>
      <c r="BK1" s="545"/>
      <c r="BL1" s="545"/>
      <c r="BM1" s="545"/>
      <c r="BN1" s="546"/>
      <c r="BO1" s="137"/>
      <c r="BP1" s="544" t="s">
        <v>139</v>
      </c>
      <c r="BQ1" s="545"/>
      <c r="BR1" s="545"/>
      <c r="BS1" s="545"/>
      <c r="BT1" s="545"/>
      <c r="BU1" s="545"/>
      <c r="BV1" s="545"/>
      <c r="BW1" s="546"/>
      <c r="BY1" s="544" t="s">
        <v>12</v>
      </c>
      <c r="BZ1" s="545"/>
      <c r="CA1" s="545"/>
      <c r="CB1" s="545"/>
      <c r="CC1" s="545"/>
      <c r="CD1" s="545"/>
      <c r="CE1" s="545"/>
      <c r="CF1" s="546"/>
      <c r="CG1" s="137"/>
      <c r="CH1" s="544" t="s">
        <v>12</v>
      </c>
      <c r="CI1" s="545"/>
      <c r="CJ1" s="545"/>
      <c r="CK1" s="545"/>
      <c r="CL1" s="545"/>
      <c r="CM1" s="545"/>
      <c r="CN1" s="545"/>
      <c r="CO1" s="546"/>
      <c r="CP1" s="137"/>
      <c r="CQ1" s="544" t="s">
        <v>12</v>
      </c>
      <c r="CR1" s="545"/>
      <c r="CS1" s="545"/>
      <c r="CT1" s="545"/>
      <c r="CU1" s="545"/>
      <c r="CV1" s="545"/>
      <c r="CW1" s="545"/>
      <c r="CX1" s="546"/>
      <c r="CY1" s="137"/>
      <c r="CZ1" s="544" t="s">
        <v>12</v>
      </c>
      <c r="DA1" s="545"/>
      <c r="DB1" s="545"/>
      <c r="DC1" s="545"/>
      <c r="DD1" s="545"/>
      <c r="DE1" s="545"/>
      <c r="DF1" s="545"/>
      <c r="DG1" s="546"/>
    </row>
    <row r="2" spans="1:111" s="55" customFormat="1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553"/>
      <c r="U2" s="553"/>
      <c r="V2" s="553"/>
      <c r="W2" s="553"/>
      <c r="X2" s="550"/>
      <c r="Y2" s="550"/>
      <c r="Z2" s="550"/>
      <c r="AA2" s="550"/>
      <c r="AB2" s="550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4"/>
      <c r="AO2" s="547"/>
      <c r="AP2" s="548"/>
      <c r="AQ2" s="548"/>
      <c r="AR2" s="548"/>
      <c r="AS2" s="548"/>
      <c r="AT2" s="548"/>
      <c r="AU2" s="548"/>
      <c r="AV2" s="549"/>
      <c r="AW2" s="137"/>
      <c r="AX2" s="547"/>
      <c r="AY2" s="548"/>
      <c r="AZ2" s="548"/>
      <c r="BA2" s="548"/>
      <c r="BB2" s="548"/>
      <c r="BC2" s="548"/>
      <c r="BD2" s="548"/>
      <c r="BE2" s="549"/>
      <c r="BF2" s="137"/>
      <c r="BG2" s="547"/>
      <c r="BH2" s="548"/>
      <c r="BI2" s="548"/>
      <c r="BJ2" s="548"/>
      <c r="BK2" s="548"/>
      <c r="BL2" s="548"/>
      <c r="BM2" s="548"/>
      <c r="BN2" s="549"/>
      <c r="BO2" s="137"/>
      <c r="BP2" s="547"/>
      <c r="BQ2" s="548"/>
      <c r="BR2" s="548"/>
      <c r="BS2" s="548"/>
      <c r="BT2" s="548"/>
      <c r="BU2" s="548"/>
      <c r="BV2" s="548"/>
      <c r="BW2" s="549"/>
      <c r="BY2" s="547"/>
      <c r="BZ2" s="548"/>
      <c r="CA2" s="548"/>
      <c r="CB2" s="548"/>
      <c r="CC2" s="548"/>
      <c r="CD2" s="548"/>
      <c r="CE2" s="548"/>
      <c r="CF2" s="549"/>
      <c r="CG2" s="137"/>
      <c r="CH2" s="547"/>
      <c r="CI2" s="548"/>
      <c r="CJ2" s="548"/>
      <c r="CK2" s="548"/>
      <c r="CL2" s="548"/>
      <c r="CM2" s="548"/>
      <c r="CN2" s="548"/>
      <c r="CO2" s="549"/>
      <c r="CP2" s="137"/>
      <c r="CQ2" s="547"/>
      <c r="CR2" s="548"/>
      <c r="CS2" s="548"/>
      <c r="CT2" s="548"/>
      <c r="CU2" s="548"/>
      <c r="CV2" s="548"/>
      <c r="CW2" s="548"/>
      <c r="CX2" s="549"/>
      <c r="CY2" s="137"/>
      <c r="CZ2" s="547"/>
      <c r="DA2" s="548"/>
      <c r="DB2" s="548"/>
      <c r="DC2" s="548"/>
      <c r="DD2" s="548"/>
      <c r="DE2" s="548"/>
      <c r="DF2" s="548"/>
      <c r="DG2" s="549"/>
    </row>
    <row r="3" spans="1:111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553"/>
      <c r="U3" s="553"/>
      <c r="V3" s="553"/>
      <c r="W3" s="553"/>
      <c r="X3" s="550"/>
      <c r="Y3" s="550"/>
      <c r="Z3" s="550"/>
      <c r="AA3" s="550"/>
      <c r="AB3" s="550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4"/>
      <c r="AO3" s="252" t="s">
        <v>140</v>
      </c>
      <c r="AP3" s="253"/>
      <c r="AQ3" s="253"/>
      <c r="AR3" s="253"/>
      <c r="AS3" s="253"/>
      <c r="AT3" s="253"/>
      <c r="AU3" s="253"/>
      <c r="AV3" s="254"/>
      <c r="AW3" s="140"/>
      <c r="AX3" s="252" t="s">
        <v>129</v>
      </c>
      <c r="AY3" s="253"/>
      <c r="AZ3" s="253"/>
      <c r="BA3" s="253"/>
      <c r="BB3" s="253"/>
      <c r="BC3" s="253"/>
      <c r="BD3" s="253"/>
      <c r="BE3" s="254"/>
      <c r="BF3" s="140"/>
      <c r="BG3" s="252" t="s">
        <v>130</v>
      </c>
      <c r="BH3" s="253"/>
      <c r="BI3" s="253"/>
      <c r="BJ3" s="253"/>
      <c r="BK3" s="253"/>
      <c r="BL3" s="253"/>
      <c r="BM3" s="253"/>
      <c r="BN3" s="254"/>
      <c r="BO3" s="140"/>
      <c r="BP3" s="252" t="s">
        <v>131</v>
      </c>
      <c r="BQ3" s="253"/>
      <c r="BR3" s="253"/>
      <c r="BS3" s="253"/>
      <c r="BT3" s="253"/>
      <c r="BU3" s="253"/>
      <c r="BV3" s="253"/>
      <c r="BW3" s="254"/>
      <c r="BY3" s="252" t="s">
        <v>420</v>
      </c>
      <c r="BZ3" s="253"/>
      <c r="CA3" s="253"/>
      <c r="CB3" s="253"/>
      <c r="CC3" s="253"/>
      <c r="CD3" s="253"/>
      <c r="CE3" s="253"/>
      <c r="CF3" s="254"/>
      <c r="CH3" s="252" t="s">
        <v>420</v>
      </c>
      <c r="CI3" s="253"/>
      <c r="CJ3" s="253"/>
      <c r="CK3" s="253"/>
      <c r="CL3" s="253"/>
      <c r="CM3" s="253"/>
      <c r="CN3" s="253"/>
      <c r="CO3" s="254"/>
      <c r="CQ3" s="252" t="s">
        <v>420</v>
      </c>
      <c r="CR3" s="253"/>
      <c r="CS3" s="253"/>
      <c r="CT3" s="253"/>
      <c r="CU3" s="253"/>
      <c r="CV3" s="253"/>
      <c r="CW3" s="253"/>
      <c r="CX3" s="254"/>
      <c r="CZ3" s="252" t="s">
        <v>420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5</v>
      </c>
      <c r="P6" s="337" t="str">
        <f>IF(AND(O6="",U6=""),"",IF(O6="W",A29,AL29))</f>
        <v>西嶋大策</v>
      </c>
      <c r="Q6" s="338"/>
      <c r="R6" s="338"/>
      <c r="S6" s="338"/>
      <c r="T6" s="339"/>
      <c r="U6" s="348" t="s">
        <v>425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西村被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笠木誠</v>
      </c>
      <c r="AY7" s="240"/>
      <c r="AZ7" s="240"/>
      <c r="BA7" s="240" t="str">
        <f>P17</f>
        <v>P`S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寺田友紀</v>
      </c>
      <c r="BL7" s="240"/>
      <c r="BM7" s="240"/>
      <c r="BN7" s="240" t="str">
        <f>P25</f>
        <v>HPBA</v>
      </c>
      <c r="BO7" s="144"/>
      <c r="BP7" s="240" t="str">
        <f>O29</f>
        <v>古市康弘</v>
      </c>
      <c r="BQ7" s="240"/>
      <c r="BR7" s="240"/>
      <c r="BS7" s="240" t="str">
        <f>P29</f>
        <v>GROOVY</v>
      </c>
      <c r="BT7" s="240" t="str">
        <f>O31</f>
        <v>宮ノ前博文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425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西村被</v>
      </c>
      <c r="I11" s="301" t="s">
        <v>451</v>
      </c>
      <c r="J11" s="302"/>
      <c r="K11" s="288" t="str">
        <f>IF(AND(L10="",L14=""),"",IF(L10="W",O11,O13))</f>
        <v>西村被</v>
      </c>
      <c r="L11" s="303"/>
      <c r="M11" s="303"/>
      <c r="N11" s="307">
        <v>1</v>
      </c>
      <c r="O11" s="258" t="s">
        <v>274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吉田祐也</v>
      </c>
      <c r="AA11" s="163"/>
      <c r="AB11" s="163"/>
      <c r="AC11" s="280" t="str">
        <f>IF(AA14="W",Z11,Z23)</f>
        <v>吉田祐也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>
        <v>6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 t="s">
        <v>451</v>
      </c>
      <c r="AB14" s="287"/>
      <c r="AC14" s="281"/>
      <c r="AD14" s="287">
        <v>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寺田友紀</v>
      </c>
      <c r="F17" s="47"/>
      <c r="G17" s="26"/>
      <c r="H17" s="292"/>
      <c r="I17" s="37"/>
      <c r="J17" s="24"/>
      <c r="K17" s="288" t="str">
        <f>IF(AND(L16="",L20=""),"",IF(L16="W",O17,O19))</f>
        <v>笠木誠</v>
      </c>
      <c r="L17" s="300"/>
      <c r="M17" s="300"/>
      <c r="N17" s="307">
        <v>3</v>
      </c>
      <c r="O17" s="328" t="s">
        <v>211</v>
      </c>
      <c r="P17" s="328" t="s">
        <v>172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吉田祐也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西村被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0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3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P`S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寺田友紀</v>
      </c>
      <c r="I23" s="228" t="s">
        <v>451</v>
      </c>
      <c r="J23" s="271"/>
      <c r="K23" s="288" t="str">
        <f>IF(AND(L22="",L26=""),"",IF(L22="W",O23,O25))</f>
        <v>寺田友紀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古市康弘</v>
      </c>
      <c r="X23" s="286">
        <v>5</v>
      </c>
      <c r="Y23" s="287"/>
      <c r="Z23" s="280" t="str">
        <f>IF(X23="W",W23,W29)</f>
        <v>橋本昌明</v>
      </c>
      <c r="AA23" s="182"/>
      <c r="AB23" s="162"/>
      <c r="AC23" s="280" t="str">
        <f>IF(F14&lt;&gt;"W",H11,H23)</f>
        <v>西村被</v>
      </c>
      <c r="AD23" s="175"/>
      <c r="AE23" s="163"/>
      <c r="AF23" s="281"/>
      <c r="AG23" s="192"/>
      <c r="AH23" s="191"/>
      <c r="AI23" s="280" t="str">
        <f>IF(AG20="W",AF17,AF41)</f>
        <v>西嶋大策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230</v>
      </c>
      <c r="P25" s="328" t="s">
        <v>251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 t="s">
        <v>451</v>
      </c>
      <c r="G28" s="229"/>
      <c r="H28" s="292"/>
      <c r="I28" s="37"/>
      <c r="J28" s="24"/>
      <c r="K28" s="298"/>
      <c r="L28" s="299">
        <v>2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>
        <v>5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寺田友紀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宮ノ前博文</v>
      </c>
      <c r="L29" s="300"/>
      <c r="M29" s="300"/>
      <c r="N29" s="307">
        <v>7</v>
      </c>
      <c r="O29" s="328" t="s">
        <v>228</v>
      </c>
      <c r="P29" s="328" t="s">
        <v>250</v>
      </c>
      <c r="Q29" s="232"/>
      <c r="R29" s="7"/>
      <c r="S29" s="3"/>
      <c r="T29" s="312" t="str">
        <f>IF(AND(L28="",L32=""),"",IF(L28&lt;&gt;"W",O29,O31))</f>
        <v>古市康弘</v>
      </c>
      <c r="U29" s="170"/>
      <c r="V29" s="198"/>
      <c r="W29" s="277" t="str">
        <f>IF(I35&lt;&gt;"W",K35,K41)</f>
        <v>橋本昌明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西嶋大策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s="55" customFormat="1" ht="13.5" customHeight="1">
      <c r="A31" s="365"/>
      <c r="B31" s="366"/>
      <c r="C31" s="49"/>
      <c r="D31" s="51"/>
      <c r="E31" s="9"/>
      <c r="F31" s="25"/>
      <c r="G31" s="25"/>
      <c r="H31" s="292"/>
      <c r="I31" s="228">
        <v>4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303</v>
      </c>
      <c r="P31" s="258" t="s">
        <v>256</v>
      </c>
      <c r="Q31" s="232"/>
      <c r="R31" s="234"/>
      <c r="S31" s="62"/>
      <c r="T31" s="313"/>
      <c r="U31" s="283" t="s">
        <v>435</v>
      </c>
      <c r="V31" s="311"/>
      <c r="W31" s="278"/>
      <c r="X31" s="286" t="s">
        <v>451</v>
      </c>
      <c r="Y31" s="287"/>
      <c r="Z31" s="281"/>
      <c r="AA31" s="152"/>
      <c r="AB31" s="152"/>
      <c r="AC31" s="281"/>
      <c r="AD31" s="152"/>
      <c r="AE31" s="152"/>
      <c r="AF31" s="166"/>
      <c r="AG31" s="199"/>
      <c r="AH31" s="164"/>
      <c r="AI31" s="281"/>
      <c r="AJ31" s="199"/>
      <c r="AK31" s="164"/>
      <c r="AL31" s="358"/>
      <c r="AM31" s="359"/>
      <c r="AN31" s="60"/>
      <c r="AO31" s="544" t="s">
        <v>139</v>
      </c>
      <c r="AP31" s="545"/>
      <c r="AQ31" s="545"/>
      <c r="AR31" s="545"/>
      <c r="AS31" s="545"/>
      <c r="AT31" s="545"/>
      <c r="AU31" s="545"/>
      <c r="AV31" s="546"/>
      <c r="AW31" s="137"/>
      <c r="AX31" s="544" t="s">
        <v>139</v>
      </c>
      <c r="AY31" s="545"/>
      <c r="AZ31" s="545"/>
      <c r="BA31" s="545"/>
      <c r="BB31" s="545"/>
      <c r="BC31" s="545"/>
      <c r="BD31" s="545"/>
      <c r="BE31" s="546"/>
      <c r="BF31" s="137"/>
      <c r="BG31" s="544" t="s">
        <v>139</v>
      </c>
      <c r="BH31" s="545"/>
      <c r="BI31" s="545"/>
      <c r="BJ31" s="545"/>
      <c r="BK31" s="545"/>
      <c r="BL31" s="545"/>
      <c r="BM31" s="545"/>
      <c r="BN31" s="546"/>
      <c r="BO31" s="137"/>
      <c r="BP31" s="544" t="s">
        <v>139</v>
      </c>
      <c r="BQ31" s="545"/>
      <c r="BR31" s="545"/>
      <c r="BS31" s="545"/>
      <c r="BT31" s="545"/>
      <c r="BU31" s="545"/>
      <c r="BV31" s="545"/>
      <c r="BW31" s="546"/>
      <c r="BY31" s="544" t="s">
        <v>12</v>
      </c>
      <c r="BZ31" s="545"/>
      <c r="CA31" s="545"/>
      <c r="CB31" s="545"/>
      <c r="CC31" s="545"/>
      <c r="CD31" s="545"/>
      <c r="CE31" s="545"/>
      <c r="CF31" s="546"/>
      <c r="CG31" s="137"/>
      <c r="CH31" s="544" t="s">
        <v>12</v>
      </c>
      <c r="CI31" s="545"/>
      <c r="CJ31" s="545"/>
      <c r="CK31" s="545"/>
      <c r="CL31" s="545"/>
      <c r="CM31" s="545"/>
      <c r="CN31" s="545"/>
      <c r="CO31" s="546"/>
      <c r="CP31" s="137"/>
      <c r="CQ31" s="544" t="s">
        <v>12</v>
      </c>
      <c r="CR31" s="545"/>
      <c r="CS31" s="545"/>
      <c r="CT31" s="545"/>
      <c r="CU31" s="545"/>
      <c r="CV31" s="545"/>
      <c r="CW31" s="545"/>
      <c r="CX31" s="546"/>
      <c r="CY31" s="137"/>
      <c r="CZ31" s="544" t="s">
        <v>12</v>
      </c>
      <c r="DA31" s="545"/>
      <c r="DB31" s="545"/>
      <c r="DC31" s="545"/>
      <c r="DD31" s="545"/>
      <c r="DE31" s="545"/>
      <c r="DF31" s="545"/>
      <c r="DG31" s="546"/>
    </row>
    <row r="32" spans="1:111" s="55" customFormat="1" ht="13.5" customHeight="1">
      <c r="A32" s="365"/>
      <c r="B32" s="366"/>
      <c r="C32" s="49"/>
      <c r="D32" s="51"/>
      <c r="E32" s="19"/>
      <c r="F32" s="25"/>
      <c r="G32" s="27"/>
      <c r="H32" s="293"/>
      <c r="I32" s="270"/>
      <c r="J32" s="271"/>
      <c r="K32" s="290"/>
      <c r="L32" s="299" t="s">
        <v>451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D32" s="152"/>
      <c r="AE32" s="152"/>
      <c r="AF32" s="166"/>
      <c r="AG32" s="199"/>
      <c r="AH32" s="164"/>
      <c r="AI32" s="282"/>
      <c r="AJ32" s="199"/>
      <c r="AK32" s="164"/>
      <c r="AL32" s="358"/>
      <c r="AM32" s="359"/>
      <c r="AN32" s="60"/>
      <c r="AO32" s="547"/>
      <c r="AP32" s="548"/>
      <c r="AQ32" s="548"/>
      <c r="AR32" s="548"/>
      <c r="AS32" s="548"/>
      <c r="AT32" s="548"/>
      <c r="AU32" s="548"/>
      <c r="AV32" s="549"/>
      <c r="AW32" s="137"/>
      <c r="AX32" s="547"/>
      <c r="AY32" s="548"/>
      <c r="AZ32" s="548"/>
      <c r="BA32" s="548"/>
      <c r="BB32" s="548"/>
      <c r="BC32" s="548"/>
      <c r="BD32" s="548"/>
      <c r="BE32" s="549"/>
      <c r="BF32" s="137"/>
      <c r="BG32" s="547"/>
      <c r="BH32" s="548"/>
      <c r="BI32" s="548"/>
      <c r="BJ32" s="548"/>
      <c r="BK32" s="548"/>
      <c r="BL32" s="548"/>
      <c r="BM32" s="548"/>
      <c r="BN32" s="549"/>
      <c r="BO32" s="137"/>
      <c r="BP32" s="547"/>
      <c r="BQ32" s="548"/>
      <c r="BR32" s="548"/>
      <c r="BS32" s="548"/>
      <c r="BT32" s="548"/>
      <c r="BU32" s="548"/>
      <c r="BV32" s="548"/>
      <c r="BW32" s="549"/>
      <c r="BY32" s="547"/>
      <c r="BZ32" s="548"/>
      <c r="CA32" s="548"/>
      <c r="CB32" s="548"/>
      <c r="CC32" s="548"/>
      <c r="CD32" s="548"/>
      <c r="CE32" s="548"/>
      <c r="CF32" s="549"/>
      <c r="CG32" s="137"/>
      <c r="CH32" s="547"/>
      <c r="CI32" s="548"/>
      <c r="CJ32" s="548"/>
      <c r="CK32" s="548"/>
      <c r="CL32" s="548"/>
      <c r="CM32" s="548"/>
      <c r="CN32" s="548"/>
      <c r="CO32" s="549"/>
      <c r="CP32" s="137"/>
      <c r="CQ32" s="547"/>
      <c r="CR32" s="548"/>
      <c r="CS32" s="548"/>
      <c r="CT32" s="548"/>
      <c r="CU32" s="548"/>
      <c r="CV32" s="548"/>
      <c r="CW32" s="548"/>
      <c r="CX32" s="549"/>
      <c r="CY32" s="137"/>
      <c r="CZ32" s="547"/>
      <c r="DA32" s="548"/>
      <c r="DB32" s="548"/>
      <c r="DC32" s="548"/>
      <c r="DD32" s="548"/>
      <c r="DE32" s="548"/>
      <c r="DF32" s="548"/>
      <c r="DG32" s="54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132</v>
      </c>
      <c r="AP33" s="253"/>
      <c r="AQ33" s="253"/>
      <c r="AR33" s="253"/>
      <c r="AS33" s="253"/>
      <c r="AT33" s="253"/>
      <c r="AU33" s="253"/>
      <c r="AV33" s="254"/>
      <c r="AX33" s="258" t="s">
        <v>133</v>
      </c>
      <c r="AY33" s="258"/>
      <c r="AZ33" s="258"/>
      <c r="BA33" s="258"/>
      <c r="BB33" s="258"/>
      <c r="BC33" s="258"/>
      <c r="BD33" s="258"/>
      <c r="BE33" s="258"/>
      <c r="BG33" s="258" t="s">
        <v>134</v>
      </c>
      <c r="BH33" s="258"/>
      <c r="BI33" s="258"/>
      <c r="BJ33" s="258"/>
      <c r="BK33" s="258"/>
      <c r="BL33" s="258"/>
      <c r="BM33" s="258"/>
      <c r="BN33" s="258"/>
      <c r="BP33" s="258" t="s">
        <v>135</v>
      </c>
      <c r="BQ33" s="258"/>
      <c r="BR33" s="258"/>
      <c r="BS33" s="258"/>
      <c r="BT33" s="258"/>
      <c r="BU33" s="258"/>
      <c r="BV33" s="258"/>
      <c r="BW33" s="258"/>
      <c r="BY33" s="252" t="s">
        <v>420</v>
      </c>
      <c r="BZ33" s="253"/>
      <c r="CA33" s="253"/>
      <c r="CB33" s="253"/>
      <c r="CC33" s="253"/>
      <c r="CD33" s="253"/>
      <c r="CE33" s="253"/>
      <c r="CF33" s="254"/>
      <c r="CH33" s="252" t="s">
        <v>420</v>
      </c>
      <c r="CI33" s="253"/>
      <c r="CJ33" s="253"/>
      <c r="CK33" s="253"/>
      <c r="CL33" s="253"/>
      <c r="CM33" s="253"/>
      <c r="CN33" s="253"/>
      <c r="CO33" s="254"/>
      <c r="CQ33" s="252" t="s">
        <v>420</v>
      </c>
      <c r="CR33" s="253"/>
      <c r="CS33" s="253"/>
      <c r="CT33" s="253"/>
      <c r="CU33" s="253"/>
      <c r="CV33" s="253"/>
      <c r="CW33" s="253"/>
      <c r="CX33" s="254"/>
      <c r="CZ33" s="252" t="s">
        <v>420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451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ラミール・ガレコ</v>
      </c>
      <c r="I35" s="228" t="s">
        <v>451</v>
      </c>
      <c r="J35" s="229"/>
      <c r="K35" s="288" t="str">
        <f>IF(AND(L34="",L38=""),"",IF(L34="W",O35,O37))</f>
        <v>ラミール・ガレコ</v>
      </c>
      <c r="L35" s="300"/>
      <c r="M35" s="300"/>
      <c r="N35" s="307">
        <v>9</v>
      </c>
      <c r="O35" s="258" t="s">
        <v>157</v>
      </c>
      <c r="P35" s="258" t="s">
        <v>320</v>
      </c>
      <c r="Q35" s="232"/>
      <c r="R35" s="7"/>
      <c r="S35" s="3"/>
      <c r="T35" s="312" t="str">
        <f>IF(AND(L34="",L38=""),"",IF(L34&lt;&gt;"W",O35,O37))</f>
        <v>江苅義公</v>
      </c>
      <c r="U35" s="283" t="s">
        <v>435</v>
      </c>
      <c r="V35" s="284"/>
      <c r="W35" s="277" t="str">
        <f>IF(U35="W",T35,T41)</f>
        <v>江苅義公</v>
      </c>
      <c r="X35" s="286">
        <v>1</v>
      </c>
      <c r="Y35" s="287"/>
      <c r="Z35" s="280" t="str">
        <f>IF(X35="W",W35,W41)</f>
        <v>宮ノ前博文</v>
      </c>
      <c r="AA35" s="163"/>
      <c r="AB35" s="200"/>
      <c r="AC35" s="280" t="str">
        <f>IF(AA38="W",Z35,Z47)</f>
        <v>笠木誠</v>
      </c>
      <c r="AD35" s="163"/>
      <c r="AE35" s="163"/>
      <c r="AF35" s="204"/>
      <c r="AG35" s="202"/>
      <c r="AH35" s="201"/>
      <c r="AI35" s="280" t="str">
        <f>IF(C20&lt;&gt;"W",E17,E41)</f>
        <v>ラミール・ガレコ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313"/>
      <c r="U36" s="285"/>
      <c r="V36" s="284"/>
      <c r="W36" s="278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328" t="s">
        <v>180</v>
      </c>
      <c r="P37" s="328" t="s">
        <v>161</v>
      </c>
      <c r="Q37" s="232"/>
      <c r="R37" s="234"/>
      <c r="S37" s="62"/>
      <c r="T37" s="313"/>
      <c r="U37" s="193"/>
      <c r="V37" s="168"/>
      <c r="W37" s="278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ラミール・ガレコ</v>
      </c>
      <c r="AP37" s="240"/>
      <c r="AQ37" s="240"/>
      <c r="AR37" s="240" t="str">
        <f>P35</f>
        <v>PHI</v>
      </c>
      <c r="AS37" s="240" t="str">
        <f>O37</f>
        <v>江苅義公</v>
      </c>
      <c r="AT37" s="240"/>
      <c r="AU37" s="240"/>
      <c r="AV37" s="240" t="str">
        <f>P37</f>
        <v>アリス</v>
      </c>
      <c r="AW37" s="144"/>
      <c r="AX37" s="240" t="str">
        <f>O41</f>
        <v>橋本昌明</v>
      </c>
      <c r="AY37" s="240"/>
      <c r="AZ37" s="240"/>
      <c r="BA37" s="240" t="str">
        <f>P41</f>
        <v>ディノス中央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吉田祐也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西嶋大策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 t="s">
        <v>451</v>
      </c>
      <c r="G38" s="229"/>
      <c r="H38" s="292"/>
      <c r="I38" s="37"/>
      <c r="K38" s="290"/>
      <c r="L38" s="299">
        <v>0</v>
      </c>
      <c r="M38" s="304"/>
      <c r="N38" s="296"/>
      <c r="O38" s="329"/>
      <c r="P38" s="329"/>
      <c r="Q38" s="232"/>
      <c r="R38" s="58"/>
      <c r="S38" s="3"/>
      <c r="T38" s="314"/>
      <c r="U38" s="170"/>
      <c r="V38" s="165"/>
      <c r="W38" s="279"/>
      <c r="X38" s="171"/>
      <c r="Y38" s="172"/>
      <c r="Z38" s="281"/>
      <c r="AA38" s="287">
        <v>3</v>
      </c>
      <c r="AB38" s="287"/>
      <c r="AC38" s="281"/>
      <c r="AD38" s="287">
        <v>3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426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6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ラミール・ガレコ</v>
      </c>
      <c r="F41" s="47"/>
      <c r="G41" s="26"/>
      <c r="H41" s="292"/>
      <c r="I41" s="37"/>
      <c r="J41" s="24"/>
      <c r="K41" s="288" t="str">
        <f>IF(AND(L40="",L44=""),"",IF(L40="W",O41,O43))</f>
        <v>橋本昌明</v>
      </c>
      <c r="L41" s="300"/>
      <c r="M41" s="300"/>
      <c r="N41" s="307">
        <v>11</v>
      </c>
      <c r="O41" s="328" t="s">
        <v>193</v>
      </c>
      <c r="P41" s="328" t="s">
        <v>168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宮ノ前博文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西嶋大策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0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451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6</v>
      </c>
      <c r="D46" s="304"/>
      <c r="E46" s="320"/>
      <c r="F46" s="47"/>
      <c r="G46" s="24"/>
      <c r="H46" s="294"/>
      <c r="J46" s="42"/>
      <c r="K46" s="16"/>
      <c r="L46" s="299" t="s">
        <v>426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455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西嶋大策</v>
      </c>
      <c r="I47" s="228">
        <v>2</v>
      </c>
      <c r="J47" s="271"/>
      <c r="K47" s="288" t="str">
        <f>IF(AND(L46="",L50=""),"",IF(L46="W",O47,O49))</f>
        <v>吉田祐也</v>
      </c>
      <c r="L47" s="300"/>
      <c r="M47" s="300"/>
      <c r="N47" s="307">
        <v>13</v>
      </c>
      <c r="O47" s="328" t="s">
        <v>205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笠木誠</v>
      </c>
      <c r="AA47" s="182"/>
      <c r="AB47" s="162"/>
      <c r="AC47" s="280" t="str">
        <f>IF(F38&lt;&gt;"W",H35,H47)</f>
        <v>西嶋大策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ディノス中央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>
        <v>0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西嶋大策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笠木誠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337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426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544" t="s">
        <v>12</v>
      </c>
      <c r="AP59" s="545"/>
      <c r="AQ59" s="545"/>
      <c r="AR59" s="545"/>
      <c r="AS59" s="545"/>
      <c r="AT59" s="545"/>
      <c r="AU59" s="545"/>
      <c r="AV59" s="546"/>
      <c r="AW59" s="137"/>
      <c r="AX59" s="544" t="s">
        <v>12</v>
      </c>
      <c r="AY59" s="545"/>
      <c r="AZ59" s="545"/>
      <c r="BA59" s="545"/>
      <c r="BB59" s="545"/>
      <c r="BC59" s="545"/>
      <c r="BD59" s="545"/>
      <c r="BE59" s="546"/>
      <c r="BF59" s="137"/>
      <c r="BG59" s="544" t="s">
        <v>12</v>
      </c>
      <c r="BH59" s="545"/>
      <c r="BI59" s="545"/>
      <c r="BJ59" s="545"/>
      <c r="BK59" s="545"/>
      <c r="BL59" s="545"/>
      <c r="BM59" s="545"/>
      <c r="BN59" s="546"/>
      <c r="BO59" s="137"/>
      <c r="BP59" s="544" t="s">
        <v>12</v>
      </c>
      <c r="BQ59" s="545"/>
      <c r="BR59" s="545"/>
      <c r="BS59" s="545"/>
      <c r="BT59" s="545"/>
      <c r="BU59" s="545"/>
      <c r="BV59" s="545"/>
      <c r="BW59" s="546"/>
      <c r="BY59" s="544" t="s">
        <v>12</v>
      </c>
      <c r="BZ59" s="545"/>
      <c r="CA59" s="545"/>
      <c r="CB59" s="545"/>
      <c r="CC59" s="545"/>
      <c r="CD59" s="545"/>
      <c r="CE59" s="545"/>
      <c r="CF59" s="546"/>
      <c r="CG59" s="137"/>
      <c r="CH59" s="544" t="s">
        <v>12</v>
      </c>
      <c r="CI59" s="545"/>
      <c r="CJ59" s="545"/>
      <c r="CK59" s="545"/>
      <c r="CL59" s="545"/>
      <c r="CM59" s="545"/>
      <c r="CN59" s="545"/>
      <c r="CO59" s="546"/>
      <c r="CP59" s="137"/>
      <c r="CQ59" s="544" t="s">
        <v>12</v>
      </c>
      <c r="CR59" s="545"/>
      <c r="CS59" s="545"/>
      <c r="CT59" s="545"/>
      <c r="CU59" s="545"/>
      <c r="CV59" s="545"/>
      <c r="CW59" s="545"/>
      <c r="CX59" s="546"/>
      <c r="CY59" s="137"/>
      <c r="CZ59" s="544" t="s">
        <v>12</v>
      </c>
      <c r="DA59" s="545"/>
      <c r="DB59" s="545"/>
      <c r="DC59" s="545"/>
      <c r="DD59" s="545"/>
      <c r="DE59" s="545"/>
      <c r="DF59" s="545"/>
      <c r="DG59" s="546"/>
    </row>
    <row r="60" spans="41:111" ht="13.5" customHeight="1">
      <c r="AO60" s="547"/>
      <c r="AP60" s="548"/>
      <c r="AQ60" s="548"/>
      <c r="AR60" s="548"/>
      <c r="AS60" s="548"/>
      <c r="AT60" s="548"/>
      <c r="AU60" s="548"/>
      <c r="AV60" s="549"/>
      <c r="AW60" s="137"/>
      <c r="AX60" s="547"/>
      <c r="AY60" s="548"/>
      <c r="AZ60" s="548"/>
      <c r="BA60" s="548"/>
      <c r="BB60" s="548"/>
      <c r="BC60" s="548"/>
      <c r="BD60" s="548"/>
      <c r="BE60" s="549"/>
      <c r="BF60" s="137"/>
      <c r="BG60" s="547"/>
      <c r="BH60" s="548"/>
      <c r="BI60" s="548"/>
      <c r="BJ60" s="548"/>
      <c r="BK60" s="548"/>
      <c r="BL60" s="548"/>
      <c r="BM60" s="548"/>
      <c r="BN60" s="549"/>
      <c r="BO60" s="137"/>
      <c r="BP60" s="547"/>
      <c r="BQ60" s="548"/>
      <c r="BR60" s="548"/>
      <c r="BS60" s="548"/>
      <c r="BT60" s="548"/>
      <c r="BU60" s="548"/>
      <c r="BV60" s="548"/>
      <c r="BW60" s="549"/>
      <c r="BY60" s="547"/>
      <c r="BZ60" s="548"/>
      <c r="CA60" s="548"/>
      <c r="CB60" s="548"/>
      <c r="CC60" s="548"/>
      <c r="CD60" s="548"/>
      <c r="CE60" s="548"/>
      <c r="CF60" s="549"/>
      <c r="CG60" s="137"/>
      <c r="CH60" s="547"/>
      <c r="CI60" s="548"/>
      <c r="CJ60" s="548"/>
      <c r="CK60" s="548"/>
      <c r="CL60" s="548"/>
      <c r="CM60" s="548"/>
      <c r="CN60" s="548"/>
      <c r="CO60" s="549"/>
      <c r="CP60" s="137"/>
      <c r="CQ60" s="547"/>
      <c r="CR60" s="548"/>
      <c r="CS60" s="548"/>
      <c r="CT60" s="548"/>
      <c r="CU60" s="548"/>
      <c r="CV60" s="548"/>
      <c r="CW60" s="548"/>
      <c r="CX60" s="549"/>
      <c r="CY60" s="137"/>
      <c r="CZ60" s="547"/>
      <c r="DA60" s="548"/>
      <c r="DB60" s="548"/>
      <c r="DC60" s="548"/>
      <c r="DD60" s="548"/>
      <c r="DE60" s="548"/>
      <c r="DF60" s="548"/>
      <c r="DG60" s="549"/>
    </row>
    <row r="61" spans="41:111" ht="13.5" customHeight="1">
      <c r="AO61" s="252" t="s">
        <v>416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417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418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419</v>
      </c>
      <c r="BQ61" s="253"/>
      <c r="BR61" s="253"/>
      <c r="BS61" s="253"/>
      <c r="BT61" s="253"/>
      <c r="BU61" s="253"/>
      <c r="BV61" s="253"/>
      <c r="BW61" s="254"/>
      <c r="BY61" s="252" t="s">
        <v>420</v>
      </c>
      <c r="BZ61" s="253"/>
      <c r="CA61" s="253"/>
      <c r="CB61" s="253"/>
      <c r="CC61" s="253"/>
      <c r="CD61" s="253"/>
      <c r="CE61" s="253"/>
      <c r="CF61" s="254"/>
      <c r="CH61" s="252" t="s">
        <v>420</v>
      </c>
      <c r="CI61" s="253"/>
      <c r="CJ61" s="253"/>
      <c r="CK61" s="253"/>
      <c r="CL61" s="253"/>
      <c r="CM61" s="253"/>
      <c r="CN61" s="253"/>
      <c r="CO61" s="254"/>
      <c r="CQ61" s="252" t="s">
        <v>420</v>
      </c>
      <c r="CR61" s="253"/>
      <c r="CS61" s="253"/>
      <c r="CT61" s="253"/>
      <c r="CU61" s="253"/>
      <c r="CV61" s="253"/>
      <c r="CW61" s="253"/>
      <c r="CX61" s="254"/>
      <c r="CZ61" s="252" t="s">
        <v>420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西村被</v>
      </c>
      <c r="AP65" s="240"/>
      <c r="AQ65" s="240"/>
      <c r="AR65" s="250">
        <f>P69</f>
        <v>0</v>
      </c>
      <c r="AS65" s="240" t="str">
        <f>K17</f>
        <v>笠木誠</v>
      </c>
      <c r="AT65" s="240"/>
      <c r="AU65" s="240"/>
      <c r="AV65" s="250">
        <f>P71</f>
        <v>0</v>
      </c>
      <c r="AW65" s="144"/>
      <c r="AX65" s="240" t="str">
        <f>K23</f>
        <v>寺田友紀</v>
      </c>
      <c r="AY65" s="240"/>
      <c r="AZ65" s="240"/>
      <c r="BA65" s="250">
        <f>P75</f>
        <v>0</v>
      </c>
      <c r="BB65" s="240" t="str">
        <f>K29</f>
        <v>宮ノ前博文</v>
      </c>
      <c r="BC65" s="240"/>
      <c r="BD65" s="240"/>
      <c r="BE65" s="250">
        <f>P77</f>
        <v>0</v>
      </c>
      <c r="BF65" s="144"/>
      <c r="BG65" s="240" t="str">
        <f>K35</f>
        <v>ラミール・ガレコ</v>
      </c>
      <c r="BH65" s="240"/>
      <c r="BI65" s="240"/>
      <c r="BJ65" s="250">
        <f>P81</f>
        <v>0</v>
      </c>
      <c r="BK65" s="240" t="str">
        <f>K41</f>
        <v>橋本昌明</v>
      </c>
      <c r="BL65" s="240"/>
      <c r="BM65" s="240"/>
      <c r="BN65" s="250">
        <f>P83</f>
        <v>0</v>
      </c>
      <c r="BO65" s="144"/>
      <c r="BP65" s="240" t="str">
        <f>K47</f>
        <v>吉田祐也</v>
      </c>
      <c r="BQ65" s="240"/>
      <c r="BR65" s="240"/>
      <c r="BS65" s="250">
        <f>P87</f>
        <v>0</v>
      </c>
      <c r="BT65" s="240" t="str">
        <f>K53</f>
        <v>西嶋大策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544" t="s">
        <v>12</v>
      </c>
      <c r="AP89" s="545"/>
      <c r="AQ89" s="545"/>
      <c r="AR89" s="545"/>
      <c r="AS89" s="545"/>
      <c r="AT89" s="545"/>
      <c r="AU89" s="545"/>
      <c r="AV89" s="546"/>
      <c r="AW89" s="137"/>
      <c r="AX89" s="544" t="s">
        <v>12</v>
      </c>
      <c r="AY89" s="545"/>
      <c r="AZ89" s="545"/>
      <c r="BA89" s="545"/>
      <c r="BB89" s="545"/>
      <c r="BC89" s="545"/>
      <c r="BD89" s="545"/>
      <c r="BE89" s="546"/>
      <c r="BF89" s="137"/>
      <c r="BG89" s="544" t="s">
        <v>12</v>
      </c>
      <c r="BH89" s="545"/>
      <c r="BI89" s="545"/>
      <c r="BJ89" s="545"/>
      <c r="BK89" s="545"/>
      <c r="BL89" s="545"/>
      <c r="BM89" s="545"/>
      <c r="BN89" s="546"/>
      <c r="BO89" s="137"/>
      <c r="BP89" s="544" t="s">
        <v>12</v>
      </c>
      <c r="BQ89" s="545"/>
      <c r="BR89" s="545"/>
      <c r="BS89" s="545"/>
      <c r="BT89" s="545"/>
      <c r="BU89" s="545"/>
      <c r="BV89" s="545"/>
      <c r="BW89" s="546"/>
      <c r="BY89" s="544" t="s">
        <v>12</v>
      </c>
      <c r="BZ89" s="545"/>
      <c r="CA89" s="545"/>
      <c r="CB89" s="545"/>
      <c r="CC89" s="545"/>
      <c r="CD89" s="545"/>
      <c r="CE89" s="545"/>
      <c r="CF89" s="546"/>
      <c r="CG89" s="137"/>
      <c r="CH89" s="544" t="s">
        <v>12</v>
      </c>
      <c r="CI89" s="545"/>
      <c r="CJ89" s="545"/>
      <c r="CK89" s="545"/>
      <c r="CL89" s="545"/>
      <c r="CM89" s="545"/>
      <c r="CN89" s="545"/>
      <c r="CO89" s="546"/>
      <c r="CP89" s="137"/>
      <c r="CQ89" s="544" t="s">
        <v>12</v>
      </c>
      <c r="CR89" s="545"/>
      <c r="CS89" s="545"/>
      <c r="CT89" s="545"/>
      <c r="CU89" s="545"/>
      <c r="CV89" s="545"/>
      <c r="CW89" s="545"/>
      <c r="CX89" s="546"/>
      <c r="CY89" s="137"/>
      <c r="CZ89" s="544" t="s">
        <v>12</v>
      </c>
      <c r="DA89" s="545"/>
      <c r="DB89" s="545"/>
      <c r="DC89" s="545"/>
      <c r="DD89" s="545"/>
      <c r="DE89" s="545"/>
      <c r="DF89" s="545"/>
      <c r="DG89" s="546"/>
    </row>
    <row r="90" spans="41:111" ht="13.5" customHeight="1">
      <c r="AO90" s="547"/>
      <c r="AP90" s="548"/>
      <c r="AQ90" s="548"/>
      <c r="AR90" s="548"/>
      <c r="AS90" s="548"/>
      <c r="AT90" s="548"/>
      <c r="AU90" s="548"/>
      <c r="AV90" s="549"/>
      <c r="AW90" s="137"/>
      <c r="AX90" s="547"/>
      <c r="AY90" s="548"/>
      <c r="AZ90" s="548"/>
      <c r="BA90" s="548"/>
      <c r="BB90" s="548"/>
      <c r="BC90" s="548"/>
      <c r="BD90" s="548"/>
      <c r="BE90" s="549"/>
      <c r="BF90" s="137"/>
      <c r="BG90" s="547"/>
      <c r="BH90" s="548"/>
      <c r="BI90" s="548"/>
      <c r="BJ90" s="548"/>
      <c r="BK90" s="548"/>
      <c r="BL90" s="548"/>
      <c r="BM90" s="548"/>
      <c r="BN90" s="549"/>
      <c r="BO90" s="137"/>
      <c r="BP90" s="547"/>
      <c r="BQ90" s="548"/>
      <c r="BR90" s="548"/>
      <c r="BS90" s="548"/>
      <c r="BT90" s="548"/>
      <c r="BU90" s="548"/>
      <c r="BV90" s="548"/>
      <c r="BW90" s="549"/>
      <c r="BY90" s="547"/>
      <c r="BZ90" s="548"/>
      <c r="CA90" s="548"/>
      <c r="CB90" s="548"/>
      <c r="CC90" s="548"/>
      <c r="CD90" s="548"/>
      <c r="CE90" s="548"/>
      <c r="CF90" s="549"/>
      <c r="CG90" s="137"/>
      <c r="CH90" s="547"/>
      <c r="CI90" s="548"/>
      <c r="CJ90" s="548"/>
      <c r="CK90" s="548"/>
      <c r="CL90" s="548"/>
      <c r="CM90" s="548"/>
      <c r="CN90" s="548"/>
      <c r="CO90" s="549"/>
      <c r="CP90" s="137"/>
      <c r="CQ90" s="547"/>
      <c r="CR90" s="548"/>
      <c r="CS90" s="548"/>
      <c r="CT90" s="548"/>
      <c r="CU90" s="548"/>
      <c r="CV90" s="548"/>
      <c r="CW90" s="548"/>
      <c r="CX90" s="549"/>
      <c r="CY90" s="137"/>
      <c r="CZ90" s="547"/>
      <c r="DA90" s="548"/>
      <c r="DB90" s="548"/>
      <c r="DC90" s="548"/>
      <c r="DD90" s="548"/>
      <c r="DE90" s="548"/>
      <c r="DF90" s="548"/>
      <c r="DG90" s="549"/>
    </row>
    <row r="91" spans="41:111" ht="13.5" customHeight="1">
      <c r="AO91" s="252" t="s">
        <v>420</v>
      </c>
      <c r="AP91" s="253"/>
      <c r="AQ91" s="253"/>
      <c r="AR91" s="253"/>
      <c r="AS91" s="253"/>
      <c r="AT91" s="253"/>
      <c r="AU91" s="253"/>
      <c r="AV91" s="254"/>
      <c r="AX91" s="252" t="s">
        <v>420</v>
      </c>
      <c r="AY91" s="253"/>
      <c r="AZ91" s="253"/>
      <c r="BA91" s="253"/>
      <c r="BB91" s="253"/>
      <c r="BC91" s="253"/>
      <c r="BD91" s="253"/>
      <c r="BE91" s="254"/>
      <c r="BG91" s="252" t="s">
        <v>420</v>
      </c>
      <c r="BH91" s="253"/>
      <c r="BI91" s="253"/>
      <c r="BJ91" s="253"/>
      <c r="BK91" s="253"/>
      <c r="BL91" s="253"/>
      <c r="BM91" s="253"/>
      <c r="BN91" s="254"/>
      <c r="BP91" s="252" t="s">
        <v>420</v>
      </c>
      <c r="BQ91" s="253"/>
      <c r="BR91" s="253"/>
      <c r="BS91" s="253"/>
      <c r="BT91" s="253"/>
      <c r="BU91" s="253"/>
      <c r="BV91" s="253"/>
      <c r="BW91" s="254"/>
      <c r="BY91" s="252" t="s">
        <v>420</v>
      </c>
      <c r="BZ91" s="253"/>
      <c r="CA91" s="253"/>
      <c r="CB91" s="253"/>
      <c r="CC91" s="253"/>
      <c r="CD91" s="253"/>
      <c r="CE91" s="253"/>
      <c r="CF91" s="254"/>
      <c r="CH91" s="252" t="s">
        <v>420</v>
      </c>
      <c r="CI91" s="253"/>
      <c r="CJ91" s="253"/>
      <c r="CK91" s="253"/>
      <c r="CL91" s="253"/>
      <c r="CM91" s="253"/>
      <c r="CN91" s="253"/>
      <c r="CO91" s="254"/>
      <c r="CQ91" s="252" t="s">
        <v>420</v>
      </c>
      <c r="CR91" s="253"/>
      <c r="CS91" s="253"/>
      <c r="CT91" s="253"/>
      <c r="CU91" s="253"/>
      <c r="CV91" s="253"/>
      <c r="CW91" s="253"/>
      <c r="CX91" s="254"/>
      <c r="CZ91" s="252" t="s">
        <v>420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  <row r="118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B37:BD50"/>
    <mergeCell ref="BS37:BS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BP53:BS58"/>
    <mergeCell ref="AO35:AV36"/>
    <mergeCell ref="A1:S3"/>
    <mergeCell ref="P6:T9"/>
    <mergeCell ref="O6:O7"/>
    <mergeCell ref="U6:V7"/>
    <mergeCell ref="T1:W3"/>
    <mergeCell ref="P4:T5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C45:AC46"/>
    <mergeCell ref="AO51:AR52"/>
    <mergeCell ref="AD52:AE53"/>
    <mergeCell ref="AO37:AQ50"/>
    <mergeCell ref="AR37:AR50"/>
    <mergeCell ref="AC35:AC44"/>
    <mergeCell ref="C46:D47"/>
    <mergeCell ref="E33:E34"/>
    <mergeCell ref="N47:N48"/>
    <mergeCell ref="R48:R49"/>
    <mergeCell ref="O47:O48"/>
    <mergeCell ref="P47:P48"/>
    <mergeCell ref="F38:G39"/>
    <mergeCell ref="N49:N50"/>
    <mergeCell ref="K41:K44"/>
    <mergeCell ref="E41:E50"/>
    <mergeCell ref="W45:W46"/>
    <mergeCell ref="Z47:Z56"/>
    <mergeCell ref="Z45:Z46"/>
    <mergeCell ref="A29:B38"/>
    <mergeCell ref="L46:M47"/>
    <mergeCell ref="O49:O50"/>
    <mergeCell ref="L38:M39"/>
    <mergeCell ref="P43:P44"/>
    <mergeCell ref="Q43:Q44"/>
    <mergeCell ref="L44:M45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BP23:BS28"/>
    <mergeCell ref="AS23:AV28"/>
    <mergeCell ref="AX23:BA28"/>
    <mergeCell ref="BB23:BE28"/>
    <mergeCell ref="BG23:BJ28"/>
    <mergeCell ref="AO23:AR28"/>
    <mergeCell ref="BK23:BN28"/>
    <mergeCell ref="W23:W26"/>
    <mergeCell ref="AJ40:AK41"/>
    <mergeCell ref="AF41:AF50"/>
    <mergeCell ref="X43:Y44"/>
    <mergeCell ref="X47:Y48"/>
    <mergeCell ref="AS37:AU50"/>
    <mergeCell ref="AI33:AJ34"/>
    <mergeCell ref="X31:Y32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AX51:BA52"/>
    <mergeCell ref="X55:Y56"/>
    <mergeCell ref="W57:W58"/>
    <mergeCell ref="W51:W52"/>
    <mergeCell ref="W53:W56"/>
    <mergeCell ref="AX53:BA58"/>
    <mergeCell ref="AA52:AB53"/>
    <mergeCell ref="AO53:AR58"/>
    <mergeCell ref="AC47:AC56"/>
    <mergeCell ref="BA37:BA50"/>
    <mergeCell ref="U55:V56"/>
    <mergeCell ref="Q49:Q50"/>
    <mergeCell ref="P49:P50"/>
    <mergeCell ref="P53:P54"/>
    <mergeCell ref="Q53:Q54"/>
    <mergeCell ref="R54:R55"/>
    <mergeCell ref="Q55:Q56"/>
    <mergeCell ref="P55:P56"/>
    <mergeCell ref="T53:T56"/>
    <mergeCell ref="K53:K56"/>
    <mergeCell ref="N55:N56"/>
    <mergeCell ref="L52:M53"/>
    <mergeCell ref="L56:M57"/>
    <mergeCell ref="N53:N54"/>
    <mergeCell ref="K51:K52"/>
    <mergeCell ref="M54:M55"/>
    <mergeCell ref="N41:N42"/>
    <mergeCell ref="O41:O42"/>
    <mergeCell ref="M42:M43"/>
    <mergeCell ref="N43:N44"/>
    <mergeCell ref="O43:O44"/>
    <mergeCell ref="O55:O56"/>
    <mergeCell ref="O53:O54"/>
    <mergeCell ref="H47:H56"/>
    <mergeCell ref="H45:H46"/>
    <mergeCell ref="I43:J44"/>
    <mergeCell ref="I55:J56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W47:W50"/>
    <mergeCell ref="W39:W40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Z11:Z20"/>
    <mergeCell ref="Z23:Z3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T41:T44"/>
    <mergeCell ref="T47:T50"/>
    <mergeCell ref="T51:T52"/>
    <mergeCell ref="I47:J48"/>
    <mergeCell ref="L40:M41"/>
    <mergeCell ref="K47:K50"/>
    <mergeCell ref="L50:M51"/>
    <mergeCell ref="M48:M49"/>
    <mergeCell ref="Q47:Q48"/>
    <mergeCell ref="R42:R43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00"/>
  <sheetViews>
    <sheetView showGridLines="0" zoomScale="75" zoomScaleNormal="75" zoomScalePageLayoutView="0" workbookViewId="0" topLeftCell="A1">
      <selection activeCell="K76" sqref="K76"/>
    </sheetView>
  </sheetViews>
  <sheetFormatPr defaultColWidth="9.00390625" defaultRowHeight="13.5"/>
  <cols>
    <col min="1" max="1" width="4.50390625" style="6" bestFit="1" customWidth="1"/>
    <col min="2" max="2" width="20.625" style="35" customWidth="1"/>
    <col min="3" max="4" width="2.125" style="86" customWidth="1"/>
    <col min="5" max="5" width="20.625" style="85" customWidth="1"/>
    <col min="6" max="7" width="2.125" style="6" customWidth="1"/>
    <col min="8" max="8" width="4.75390625" style="6" customWidth="1"/>
    <col min="9" max="9" width="4.625" style="6" customWidth="1"/>
    <col min="10" max="10" width="3.625" style="68" customWidth="1"/>
    <col min="11" max="11" width="11.625" style="6" customWidth="1"/>
    <col min="12" max="12" width="3.625" style="6" customWidth="1"/>
    <col min="13" max="14" width="4.625" style="6" customWidth="1"/>
    <col min="15" max="15" width="2.125" style="68" customWidth="1"/>
    <col min="16" max="16" width="2.125" style="6" customWidth="1"/>
    <col min="17" max="17" width="20.625" style="85" customWidth="1"/>
    <col min="18" max="18" width="2.125" style="86" customWidth="1"/>
    <col min="19" max="19" width="2.125" style="114" customWidth="1"/>
    <col min="20" max="20" width="20.625" style="218" customWidth="1"/>
    <col min="21" max="21" width="4.875" style="152" bestFit="1" customWidth="1"/>
    <col min="22" max="39" width="9.00390625" style="214" customWidth="1"/>
    <col min="40" max="16384" width="9.00390625" style="3" customWidth="1"/>
  </cols>
  <sheetData>
    <row r="1" spans="1:39" s="88" customFormat="1" ht="39">
      <c r="A1" s="3"/>
      <c r="B1" s="554" t="s">
        <v>423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</row>
    <row r="2" spans="1:21" ht="6" customHeight="1">
      <c r="A2" s="556">
        <v>1</v>
      </c>
      <c r="B2" s="559" t="s">
        <v>466</v>
      </c>
      <c r="C2" s="560" t="s">
        <v>472</v>
      </c>
      <c r="D2" s="561"/>
      <c r="E2" s="74"/>
      <c r="F2" s="3"/>
      <c r="G2" s="3"/>
      <c r="H2" s="562" t="s">
        <v>422</v>
      </c>
      <c r="I2" s="562"/>
      <c r="J2" s="562"/>
      <c r="K2" s="562"/>
      <c r="L2" s="562"/>
      <c r="M2" s="562"/>
      <c r="N2" s="562"/>
      <c r="O2" s="89"/>
      <c r="P2" s="88"/>
      <c r="Q2" s="74"/>
      <c r="R2" s="561" t="s">
        <v>472</v>
      </c>
      <c r="S2" s="563"/>
      <c r="T2" s="564" t="s">
        <v>475</v>
      </c>
      <c r="U2" s="565">
        <v>2</v>
      </c>
    </row>
    <row r="3" spans="1:21" ht="6" customHeight="1">
      <c r="A3" s="557"/>
      <c r="B3" s="559"/>
      <c r="C3" s="560"/>
      <c r="D3" s="561"/>
      <c r="E3" s="17"/>
      <c r="F3" s="3"/>
      <c r="G3" s="3"/>
      <c r="H3" s="562"/>
      <c r="I3" s="562"/>
      <c r="J3" s="562"/>
      <c r="K3" s="562"/>
      <c r="L3" s="562"/>
      <c r="M3" s="562"/>
      <c r="N3" s="562"/>
      <c r="O3" s="89"/>
      <c r="P3" s="88"/>
      <c r="Q3" s="17"/>
      <c r="R3" s="561"/>
      <c r="S3" s="563"/>
      <c r="T3" s="564"/>
      <c r="U3" s="566"/>
    </row>
    <row r="4" spans="1:21" ht="6" customHeight="1">
      <c r="A4" s="557"/>
      <c r="B4" s="559"/>
      <c r="C4" s="560"/>
      <c r="D4" s="561"/>
      <c r="E4" s="17"/>
      <c r="F4" s="3"/>
      <c r="G4" s="3"/>
      <c r="H4" s="562"/>
      <c r="I4" s="562"/>
      <c r="J4" s="562"/>
      <c r="K4" s="562"/>
      <c r="L4" s="562"/>
      <c r="M4" s="562"/>
      <c r="N4" s="562"/>
      <c r="O4" s="89"/>
      <c r="P4" s="88"/>
      <c r="Q4" s="17"/>
      <c r="R4" s="561"/>
      <c r="S4" s="563"/>
      <c r="T4" s="564"/>
      <c r="U4" s="566"/>
    </row>
    <row r="5" spans="1:21" ht="6" customHeight="1">
      <c r="A5" s="557"/>
      <c r="B5" s="559"/>
      <c r="C5" s="560"/>
      <c r="D5" s="561"/>
      <c r="E5" s="17"/>
      <c r="F5" s="3"/>
      <c r="G5" s="3"/>
      <c r="H5" s="568" t="s">
        <v>421</v>
      </c>
      <c r="I5" s="569"/>
      <c r="J5" s="569"/>
      <c r="K5" s="569"/>
      <c r="L5" s="569"/>
      <c r="M5" s="569"/>
      <c r="N5" s="569"/>
      <c r="O5" s="89"/>
      <c r="P5" s="88"/>
      <c r="Q5" s="17"/>
      <c r="R5" s="561"/>
      <c r="S5" s="563"/>
      <c r="T5" s="564"/>
      <c r="U5" s="566"/>
    </row>
    <row r="6" spans="1:21" ht="6" customHeight="1">
      <c r="A6" s="557"/>
      <c r="B6" s="559"/>
      <c r="C6" s="90"/>
      <c r="D6" s="77"/>
      <c r="E6" s="17"/>
      <c r="F6" s="3"/>
      <c r="G6" s="67"/>
      <c r="H6" s="569"/>
      <c r="I6" s="569"/>
      <c r="J6" s="569"/>
      <c r="K6" s="569"/>
      <c r="L6" s="569"/>
      <c r="M6" s="569"/>
      <c r="N6" s="569"/>
      <c r="O6" s="76"/>
      <c r="P6" s="214"/>
      <c r="Q6" s="223"/>
      <c r="R6" s="224"/>
      <c r="S6" s="225"/>
      <c r="T6" s="564"/>
      <c r="U6" s="566"/>
    </row>
    <row r="7" spans="1:21" ht="6" customHeight="1">
      <c r="A7" s="557"/>
      <c r="B7" s="559"/>
      <c r="C7" s="93"/>
      <c r="D7" s="77"/>
      <c r="E7" s="17"/>
      <c r="F7" s="3"/>
      <c r="G7" s="67"/>
      <c r="H7" s="569"/>
      <c r="I7" s="569"/>
      <c r="J7" s="569"/>
      <c r="K7" s="569"/>
      <c r="L7" s="569"/>
      <c r="M7" s="569"/>
      <c r="N7" s="569"/>
      <c r="O7" s="76"/>
      <c r="P7" s="214"/>
      <c r="Q7" s="223"/>
      <c r="R7" s="224"/>
      <c r="S7" s="226"/>
      <c r="T7" s="564"/>
      <c r="U7" s="566"/>
    </row>
    <row r="8" spans="1:21" ht="6" customHeight="1">
      <c r="A8" s="557"/>
      <c r="B8" s="559"/>
      <c r="C8" s="93"/>
      <c r="D8" s="77"/>
      <c r="E8" s="570" t="str">
        <f>IF(AND(C2="",C18=""),"",IF(C2="W",B2,B14))</f>
        <v>赤狩山　幸男</v>
      </c>
      <c r="F8" s="560" t="s">
        <v>472</v>
      </c>
      <c r="G8" s="561"/>
      <c r="H8" s="569"/>
      <c r="I8" s="569"/>
      <c r="J8" s="569"/>
      <c r="K8" s="569"/>
      <c r="L8" s="569"/>
      <c r="M8" s="569"/>
      <c r="N8" s="569"/>
      <c r="O8" s="573" t="s">
        <v>472</v>
      </c>
      <c r="P8" s="574"/>
      <c r="Q8" s="575" t="str">
        <f>IF(AND(R2="",R18=""),"",IF(R2="W",T2,T14))</f>
        <v>栗林　達</v>
      </c>
      <c r="R8" s="224"/>
      <c r="S8" s="226"/>
      <c r="T8" s="564"/>
      <c r="U8" s="566"/>
    </row>
    <row r="9" spans="1:21" ht="6" customHeight="1">
      <c r="A9" s="558"/>
      <c r="B9" s="559"/>
      <c r="C9" s="93"/>
      <c r="D9" s="77"/>
      <c r="E9" s="571"/>
      <c r="F9" s="560"/>
      <c r="G9" s="561"/>
      <c r="H9" s="569"/>
      <c r="I9" s="569"/>
      <c r="J9" s="569"/>
      <c r="K9" s="569"/>
      <c r="L9" s="569"/>
      <c r="M9" s="569"/>
      <c r="N9" s="569"/>
      <c r="O9" s="561"/>
      <c r="P9" s="574"/>
      <c r="Q9" s="576"/>
      <c r="R9" s="224"/>
      <c r="S9" s="226"/>
      <c r="T9" s="564"/>
      <c r="U9" s="567"/>
    </row>
    <row r="10" spans="1:21" ht="6" customHeight="1">
      <c r="A10" s="135"/>
      <c r="B10" s="581"/>
      <c r="C10" s="93"/>
      <c r="D10" s="77"/>
      <c r="E10" s="571"/>
      <c r="F10" s="560"/>
      <c r="G10" s="561"/>
      <c r="H10" s="77"/>
      <c r="I10" s="95"/>
      <c r="J10" s="89"/>
      <c r="K10" s="583">
        <v>40290</v>
      </c>
      <c r="L10" s="88"/>
      <c r="M10" s="88"/>
      <c r="N10" s="88"/>
      <c r="O10" s="561"/>
      <c r="P10" s="573"/>
      <c r="Q10" s="571"/>
      <c r="R10" s="91"/>
      <c r="S10" s="94"/>
      <c r="T10" s="584"/>
      <c r="U10" s="215"/>
    </row>
    <row r="11" spans="1:21" ht="6" customHeight="1">
      <c r="A11" s="135"/>
      <c r="B11" s="562"/>
      <c r="C11" s="93"/>
      <c r="D11" s="96"/>
      <c r="E11" s="571"/>
      <c r="F11" s="560"/>
      <c r="G11" s="561"/>
      <c r="H11" s="77"/>
      <c r="I11" s="95"/>
      <c r="J11" s="89"/>
      <c r="K11" s="583"/>
      <c r="L11" s="88"/>
      <c r="M11" s="88"/>
      <c r="N11" s="88"/>
      <c r="O11" s="561"/>
      <c r="P11" s="573"/>
      <c r="Q11" s="571"/>
      <c r="R11" s="96"/>
      <c r="S11" s="94"/>
      <c r="T11" s="585"/>
      <c r="U11" s="215"/>
    </row>
    <row r="12" spans="1:21" ht="6" customHeight="1">
      <c r="A12" s="135"/>
      <c r="B12" s="562"/>
      <c r="C12" s="93"/>
      <c r="D12" s="77"/>
      <c r="E12" s="571"/>
      <c r="F12" s="97"/>
      <c r="G12" s="53"/>
      <c r="H12" s="67"/>
      <c r="I12" s="4"/>
      <c r="J12" s="75"/>
      <c r="K12" s="583"/>
      <c r="L12" s="88"/>
      <c r="M12" s="88"/>
      <c r="N12" s="88"/>
      <c r="O12" s="79"/>
      <c r="P12" s="92"/>
      <c r="Q12" s="571"/>
      <c r="R12" s="91"/>
      <c r="S12" s="94"/>
      <c r="T12" s="585"/>
      <c r="U12" s="215"/>
    </row>
    <row r="13" spans="1:21" ht="6" customHeight="1">
      <c r="A13" s="135"/>
      <c r="B13" s="582"/>
      <c r="C13" s="93"/>
      <c r="D13" s="77"/>
      <c r="E13" s="571"/>
      <c r="F13" s="98"/>
      <c r="G13" s="53"/>
      <c r="H13" s="587" t="str">
        <f>IF(AND(F8="",F36=""),"",IF(F8="W",E8,E32))</f>
        <v>赤狩山　幸男</v>
      </c>
      <c r="I13" s="588"/>
      <c r="J13" s="560">
        <v>6</v>
      </c>
      <c r="K13" s="583"/>
      <c r="L13" s="563" t="s">
        <v>472</v>
      </c>
      <c r="M13" s="587" t="str">
        <f>IF(AND(O8="",O36=""),"",IF(O8="W",Q8,Q32))</f>
        <v>栗林　達</v>
      </c>
      <c r="N13" s="588"/>
      <c r="O13" s="79"/>
      <c r="P13" s="94"/>
      <c r="Q13" s="571"/>
      <c r="R13" s="91"/>
      <c r="S13" s="94"/>
      <c r="T13" s="586"/>
      <c r="U13" s="215"/>
    </row>
    <row r="14" spans="1:21" ht="6" customHeight="1">
      <c r="A14" s="556">
        <v>16</v>
      </c>
      <c r="B14" s="559" t="s">
        <v>471</v>
      </c>
      <c r="C14" s="93"/>
      <c r="D14" s="77"/>
      <c r="E14" s="571"/>
      <c r="F14" s="98"/>
      <c r="G14" s="53"/>
      <c r="H14" s="589"/>
      <c r="I14" s="590"/>
      <c r="J14" s="560"/>
      <c r="K14" s="583"/>
      <c r="L14" s="563"/>
      <c r="M14" s="589"/>
      <c r="N14" s="590"/>
      <c r="O14" s="79"/>
      <c r="P14" s="94"/>
      <c r="Q14" s="571"/>
      <c r="R14" s="91"/>
      <c r="S14" s="94"/>
      <c r="T14" s="564" t="s">
        <v>477</v>
      </c>
      <c r="U14" s="565">
        <v>15</v>
      </c>
    </row>
    <row r="15" spans="1:21" ht="6" customHeight="1">
      <c r="A15" s="557"/>
      <c r="B15" s="559"/>
      <c r="C15" s="93"/>
      <c r="D15" s="77"/>
      <c r="E15" s="572"/>
      <c r="F15" s="98"/>
      <c r="G15" s="53"/>
      <c r="H15" s="589"/>
      <c r="I15" s="590"/>
      <c r="J15" s="560"/>
      <c r="K15" s="577" t="s">
        <v>138</v>
      </c>
      <c r="L15" s="563"/>
      <c r="M15" s="589"/>
      <c r="N15" s="590"/>
      <c r="O15" s="79"/>
      <c r="P15" s="94"/>
      <c r="Q15" s="572"/>
      <c r="R15" s="91"/>
      <c r="S15" s="94"/>
      <c r="T15" s="564"/>
      <c r="U15" s="566"/>
    </row>
    <row r="16" spans="1:21" ht="6" customHeight="1">
      <c r="A16" s="557"/>
      <c r="B16" s="559"/>
      <c r="C16" s="93"/>
      <c r="D16" s="77"/>
      <c r="E16" s="76"/>
      <c r="F16" s="98"/>
      <c r="G16" s="53"/>
      <c r="H16" s="589"/>
      <c r="I16" s="590"/>
      <c r="J16" s="560"/>
      <c r="K16" s="577"/>
      <c r="L16" s="563"/>
      <c r="M16" s="589"/>
      <c r="N16" s="590"/>
      <c r="O16" s="99"/>
      <c r="P16" s="100"/>
      <c r="Q16" s="122"/>
      <c r="R16" s="77"/>
      <c r="S16" s="94"/>
      <c r="T16" s="564"/>
      <c r="U16" s="566"/>
    </row>
    <row r="17" spans="1:21" ht="6" customHeight="1">
      <c r="A17" s="557"/>
      <c r="B17" s="559"/>
      <c r="C17" s="101"/>
      <c r="D17" s="77"/>
      <c r="E17" s="76"/>
      <c r="F17" s="98"/>
      <c r="G17" s="53"/>
      <c r="H17" s="589"/>
      <c r="I17" s="590"/>
      <c r="J17" s="3"/>
      <c r="K17" s="577"/>
      <c r="L17" s="1"/>
      <c r="M17" s="589"/>
      <c r="N17" s="590"/>
      <c r="O17" s="99"/>
      <c r="P17" s="100"/>
      <c r="Q17" s="123"/>
      <c r="R17" s="91"/>
      <c r="S17" s="102"/>
      <c r="T17" s="564"/>
      <c r="U17" s="566"/>
    </row>
    <row r="18" spans="1:21" ht="6" customHeight="1">
      <c r="A18" s="557"/>
      <c r="B18" s="559"/>
      <c r="C18" s="560">
        <v>6</v>
      </c>
      <c r="D18" s="573"/>
      <c r="E18" s="76"/>
      <c r="F18" s="98"/>
      <c r="G18" s="53"/>
      <c r="H18" s="589"/>
      <c r="I18" s="590"/>
      <c r="J18" s="78"/>
      <c r="K18" s="3"/>
      <c r="L18" s="1"/>
      <c r="M18" s="589"/>
      <c r="N18" s="590"/>
      <c r="O18" s="103"/>
      <c r="P18" s="100"/>
      <c r="Q18" s="76"/>
      <c r="R18" s="578">
        <v>5</v>
      </c>
      <c r="S18" s="579"/>
      <c r="T18" s="564"/>
      <c r="U18" s="566"/>
    </row>
    <row r="19" spans="1:21" ht="6" customHeight="1">
      <c r="A19" s="557"/>
      <c r="B19" s="559"/>
      <c r="C19" s="560"/>
      <c r="D19" s="573"/>
      <c r="E19" s="76"/>
      <c r="F19" s="98"/>
      <c r="G19" s="53"/>
      <c r="H19" s="589"/>
      <c r="I19" s="590"/>
      <c r="J19" s="78"/>
      <c r="K19" s="3"/>
      <c r="L19" s="1"/>
      <c r="M19" s="589"/>
      <c r="N19" s="590"/>
      <c r="O19" s="103"/>
      <c r="P19" s="104"/>
      <c r="Q19" s="76"/>
      <c r="R19" s="580"/>
      <c r="S19" s="579"/>
      <c r="T19" s="564"/>
      <c r="U19" s="566"/>
    </row>
    <row r="20" spans="1:21" ht="6" customHeight="1">
      <c r="A20" s="557"/>
      <c r="B20" s="559"/>
      <c r="C20" s="560"/>
      <c r="D20" s="573"/>
      <c r="E20" s="76"/>
      <c r="F20" s="98"/>
      <c r="G20" s="53"/>
      <c r="H20" s="589"/>
      <c r="I20" s="590"/>
      <c r="J20" s="78"/>
      <c r="K20" s="3"/>
      <c r="L20" s="1"/>
      <c r="M20" s="589"/>
      <c r="N20" s="590"/>
      <c r="O20" s="103"/>
      <c r="P20" s="104"/>
      <c r="Q20" s="76"/>
      <c r="R20" s="580"/>
      <c r="S20" s="579"/>
      <c r="T20" s="564"/>
      <c r="U20" s="566"/>
    </row>
    <row r="21" spans="1:21" ht="6" customHeight="1">
      <c r="A21" s="558"/>
      <c r="B21" s="559"/>
      <c r="C21" s="560"/>
      <c r="D21" s="561"/>
      <c r="E21" s="76"/>
      <c r="F21" s="98"/>
      <c r="G21" s="53"/>
      <c r="H21" s="589"/>
      <c r="I21" s="590"/>
      <c r="J21" s="78"/>
      <c r="K21" s="3"/>
      <c r="L21" s="1"/>
      <c r="M21" s="589"/>
      <c r="N21" s="590"/>
      <c r="O21" s="103"/>
      <c r="P21" s="104"/>
      <c r="Q21" s="76"/>
      <c r="R21" s="561"/>
      <c r="S21" s="563"/>
      <c r="T21" s="564"/>
      <c r="U21" s="567"/>
    </row>
    <row r="22" spans="1:21" ht="6" customHeight="1">
      <c r="A22" s="135"/>
      <c r="B22" s="581"/>
      <c r="C22" s="77"/>
      <c r="D22" s="77"/>
      <c r="E22" s="76"/>
      <c r="F22" s="98"/>
      <c r="G22" s="53"/>
      <c r="H22" s="589"/>
      <c r="I22" s="590"/>
      <c r="J22" s="78"/>
      <c r="K22" s="593" t="s">
        <v>136</v>
      </c>
      <c r="L22" s="1"/>
      <c r="M22" s="589"/>
      <c r="N22" s="590"/>
      <c r="O22" s="103"/>
      <c r="P22" s="104"/>
      <c r="Q22" s="76"/>
      <c r="R22" s="91"/>
      <c r="S22" s="105"/>
      <c r="T22" s="584"/>
      <c r="U22" s="215"/>
    </row>
    <row r="23" spans="1:21" ht="6" customHeight="1">
      <c r="A23" s="135"/>
      <c r="B23" s="562"/>
      <c r="C23" s="77"/>
      <c r="D23" s="77"/>
      <c r="E23" s="76"/>
      <c r="F23" s="98"/>
      <c r="G23" s="106"/>
      <c r="H23" s="589"/>
      <c r="I23" s="590"/>
      <c r="J23" s="78"/>
      <c r="K23" s="593"/>
      <c r="L23" s="1"/>
      <c r="M23" s="589"/>
      <c r="N23" s="590"/>
      <c r="O23" s="107"/>
      <c r="P23" s="104"/>
      <c r="Q23" s="76"/>
      <c r="R23" s="91"/>
      <c r="S23" s="105"/>
      <c r="T23" s="585"/>
      <c r="U23" s="215"/>
    </row>
    <row r="24" spans="1:21" ht="6" customHeight="1">
      <c r="A24" s="135"/>
      <c r="B24" s="562"/>
      <c r="C24" s="77"/>
      <c r="D24" s="77"/>
      <c r="E24" s="121"/>
      <c r="F24" s="98"/>
      <c r="G24" s="53"/>
      <c r="H24" s="589"/>
      <c r="I24" s="590"/>
      <c r="J24" s="78"/>
      <c r="K24" s="593"/>
      <c r="L24" s="1"/>
      <c r="M24" s="589"/>
      <c r="N24" s="590"/>
      <c r="O24" s="103"/>
      <c r="P24" s="104"/>
      <c r="Q24" s="76"/>
      <c r="R24" s="91"/>
      <c r="S24" s="105"/>
      <c r="T24" s="585"/>
      <c r="U24" s="215"/>
    </row>
    <row r="25" spans="1:21" ht="6" customHeight="1">
      <c r="A25" s="135"/>
      <c r="B25" s="582"/>
      <c r="C25" s="77"/>
      <c r="D25" s="77"/>
      <c r="E25" s="76"/>
      <c r="F25" s="98"/>
      <c r="G25" s="53"/>
      <c r="H25" s="589"/>
      <c r="I25" s="590"/>
      <c r="J25" s="78"/>
      <c r="K25" s="593"/>
      <c r="L25" s="1"/>
      <c r="M25" s="589"/>
      <c r="N25" s="590"/>
      <c r="O25" s="103"/>
      <c r="P25" s="104"/>
      <c r="Q25" s="76"/>
      <c r="R25" s="91"/>
      <c r="S25" s="105"/>
      <c r="T25" s="586"/>
      <c r="U25" s="215"/>
    </row>
    <row r="26" spans="1:21" ht="6" customHeight="1">
      <c r="A26" s="556">
        <v>9</v>
      </c>
      <c r="B26" s="559" t="s">
        <v>464</v>
      </c>
      <c r="C26" s="560" t="s">
        <v>472</v>
      </c>
      <c r="D26" s="561"/>
      <c r="E26" s="76"/>
      <c r="F26" s="98"/>
      <c r="G26" s="53"/>
      <c r="H26" s="589"/>
      <c r="I26" s="590"/>
      <c r="J26" s="78"/>
      <c r="K26" s="593"/>
      <c r="L26" s="1"/>
      <c r="M26" s="589"/>
      <c r="N26" s="590"/>
      <c r="O26" s="103"/>
      <c r="P26" s="104"/>
      <c r="Q26" s="76"/>
      <c r="R26" s="561" t="s">
        <v>472</v>
      </c>
      <c r="S26" s="563"/>
      <c r="T26" s="564" t="s">
        <v>465</v>
      </c>
      <c r="U26" s="565">
        <v>7</v>
      </c>
    </row>
    <row r="27" spans="1:21" ht="6" customHeight="1">
      <c r="A27" s="557"/>
      <c r="B27" s="559"/>
      <c r="C27" s="560"/>
      <c r="D27" s="561"/>
      <c r="E27" s="76"/>
      <c r="F27" s="98"/>
      <c r="G27" s="53"/>
      <c r="H27" s="589"/>
      <c r="I27" s="590"/>
      <c r="J27" s="78"/>
      <c r="K27" s="593"/>
      <c r="L27" s="1"/>
      <c r="M27" s="589"/>
      <c r="N27" s="590"/>
      <c r="O27" s="103"/>
      <c r="P27" s="104"/>
      <c r="Q27" s="76"/>
      <c r="R27" s="561"/>
      <c r="S27" s="563"/>
      <c r="T27" s="564"/>
      <c r="U27" s="566"/>
    </row>
    <row r="28" spans="1:21" ht="6" customHeight="1">
      <c r="A28" s="557"/>
      <c r="B28" s="559"/>
      <c r="C28" s="560"/>
      <c r="D28" s="561"/>
      <c r="E28" s="76"/>
      <c r="F28" s="98"/>
      <c r="G28" s="53"/>
      <c r="H28" s="589"/>
      <c r="I28" s="590"/>
      <c r="J28" s="78"/>
      <c r="K28" s="593"/>
      <c r="L28" s="1"/>
      <c r="M28" s="589"/>
      <c r="N28" s="590"/>
      <c r="O28" s="103"/>
      <c r="P28" s="104"/>
      <c r="Q28" s="76"/>
      <c r="R28" s="561"/>
      <c r="S28" s="563"/>
      <c r="T28" s="564"/>
      <c r="U28" s="566"/>
    </row>
    <row r="29" spans="1:21" ht="6" customHeight="1">
      <c r="A29" s="557"/>
      <c r="B29" s="559"/>
      <c r="C29" s="560"/>
      <c r="D29" s="561"/>
      <c r="E29" s="76"/>
      <c r="F29" s="98"/>
      <c r="G29" s="53"/>
      <c r="H29" s="589"/>
      <c r="I29" s="590"/>
      <c r="J29" s="78"/>
      <c r="K29" s="593"/>
      <c r="L29" s="108"/>
      <c r="M29" s="589"/>
      <c r="N29" s="590"/>
      <c r="O29" s="103"/>
      <c r="P29" s="104"/>
      <c r="Q29" s="76"/>
      <c r="R29" s="561"/>
      <c r="S29" s="563"/>
      <c r="T29" s="564"/>
      <c r="U29" s="566"/>
    </row>
    <row r="30" spans="1:21" ht="6" customHeight="1">
      <c r="A30" s="557"/>
      <c r="B30" s="559"/>
      <c r="C30" s="90"/>
      <c r="D30" s="77"/>
      <c r="E30" s="76"/>
      <c r="F30" s="98"/>
      <c r="G30" s="53"/>
      <c r="H30" s="589"/>
      <c r="I30" s="590"/>
      <c r="J30" s="3"/>
      <c r="K30" s="594" t="s">
        <v>137</v>
      </c>
      <c r="L30" s="108"/>
      <c r="M30" s="589"/>
      <c r="N30" s="590"/>
      <c r="O30" s="99"/>
      <c r="P30" s="104"/>
      <c r="Q30" s="121"/>
      <c r="R30" s="91"/>
      <c r="S30" s="92"/>
      <c r="T30" s="564"/>
      <c r="U30" s="566"/>
    </row>
    <row r="31" spans="1:21" ht="6" customHeight="1">
      <c r="A31" s="557"/>
      <c r="B31" s="559"/>
      <c r="C31" s="93"/>
      <c r="D31" s="77"/>
      <c r="E31" s="76"/>
      <c r="F31" s="98"/>
      <c r="G31" s="53"/>
      <c r="H31" s="589"/>
      <c r="I31" s="590"/>
      <c r="J31" s="3"/>
      <c r="K31" s="594"/>
      <c r="L31" s="88"/>
      <c r="M31" s="589"/>
      <c r="N31" s="590"/>
      <c r="O31" s="99"/>
      <c r="P31" s="104"/>
      <c r="Q31" s="121"/>
      <c r="R31" s="91"/>
      <c r="S31" s="94"/>
      <c r="T31" s="564"/>
      <c r="U31" s="566"/>
    </row>
    <row r="32" spans="1:21" ht="6" customHeight="1">
      <c r="A32" s="557"/>
      <c r="B32" s="559"/>
      <c r="C32" s="93"/>
      <c r="D32" s="77"/>
      <c r="E32" s="570" t="str">
        <f>IF(AND(C26="",C42=""),"",IF(C26="W",B26,B38))</f>
        <v>高野　智央</v>
      </c>
      <c r="F32" s="98"/>
      <c r="G32" s="53"/>
      <c r="H32" s="589"/>
      <c r="I32" s="590"/>
      <c r="J32" s="3"/>
      <c r="K32" s="594"/>
      <c r="L32" s="88"/>
      <c r="M32" s="589"/>
      <c r="N32" s="590"/>
      <c r="O32" s="99"/>
      <c r="P32" s="104"/>
      <c r="Q32" s="570" t="str">
        <f>IF(AND(R26="",R42=""),"",IF(R26="W",T26,T38))</f>
        <v>福本　宇太郎</v>
      </c>
      <c r="R32" s="91"/>
      <c r="S32" s="94"/>
      <c r="T32" s="564"/>
      <c r="U32" s="566"/>
    </row>
    <row r="33" spans="1:21" ht="6" customHeight="1">
      <c r="A33" s="558"/>
      <c r="B33" s="559"/>
      <c r="C33" s="93"/>
      <c r="D33" s="77"/>
      <c r="E33" s="571"/>
      <c r="F33" s="98"/>
      <c r="G33" s="53"/>
      <c r="H33" s="589"/>
      <c r="I33" s="590"/>
      <c r="J33" s="3"/>
      <c r="K33" s="595"/>
      <c r="L33" s="88"/>
      <c r="M33" s="589"/>
      <c r="N33" s="590"/>
      <c r="O33" s="99"/>
      <c r="P33" s="59"/>
      <c r="Q33" s="571"/>
      <c r="R33" s="91"/>
      <c r="S33" s="94"/>
      <c r="T33" s="564"/>
      <c r="U33" s="567"/>
    </row>
    <row r="34" spans="1:21" ht="6" customHeight="1">
      <c r="A34" s="135"/>
      <c r="B34" s="581"/>
      <c r="C34" s="93"/>
      <c r="D34" s="77"/>
      <c r="E34" s="571"/>
      <c r="F34" s="98"/>
      <c r="G34" s="53"/>
      <c r="H34" s="591"/>
      <c r="I34" s="592"/>
      <c r="J34" s="3"/>
      <c r="K34" s="596" t="str">
        <f>IF(AND(J48="",L48=""),"",IF(J48="W",H37,M37))</f>
        <v>大井　直幸</v>
      </c>
      <c r="L34" s="3"/>
      <c r="M34" s="591"/>
      <c r="N34" s="592"/>
      <c r="O34" s="99"/>
      <c r="P34" s="59"/>
      <c r="Q34" s="571"/>
      <c r="R34" s="91"/>
      <c r="S34" s="94"/>
      <c r="T34" s="584"/>
      <c r="U34" s="215"/>
    </row>
    <row r="35" spans="1:21" ht="6" customHeight="1">
      <c r="A35" s="135"/>
      <c r="B35" s="562"/>
      <c r="C35" s="93"/>
      <c r="D35" s="96"/>
      <c r="E35" s="571"/>
      <c r="F35" s="109"/>
      <c r="G35" s="53"/>
      <c r="H35" s="124"/>
      <c r="I35" s="125"/>
      <c r="J35" s="3"/>
      <c r="K35" s="597"/>
      <c r="L35" s="3"/>
      <c r="M35" s="130"/>
      <c r="N35" s="79"/>
      <c r="O35" s="105"/>
      <c r="P35" s="102"/>
      <c r="Q35" s="571"/>
      <c r="R35" s="96"/>
      <c r="S35" s="94"/>
      <c r="T35" s="585"/>
      <c r="U35" s="215"/>
    </row>
    <row r="36" spans="1:21" ht="6" customHeight="1">
      <c r="A36" s="135"/>
      <c r="B36" s="562"/>
      <c r="C36" s="93"/>
      <c r="D36" s="77"/>
      <c r="E36" s="571"/>
      <c r="F36" s="560">
        <v>6</v>
      </c>
      <c r="G36" s="561"/>
      <c r="H36" s="126"/>
      <c r="I36" s="127"/>
      <c r="J36" s="88"/>
      <c r="K36" s="597"/>
      <c r="L36" s="3"/>
      <c r="M36" s="131"/>
      <c r="N36" s="132"/>
      <c r="O36" s="573">
        <v>5</v>
      </c>
      <c r="P36" s="563"/>
      <c r="Q36" s="571"/>
      <c r="R36" s="91"/>
      <c r="S36" s="94"/>
      <c r="T36" s="585"/>
      <c r="U36" s="215"/>
    </row>
    <row r="37" spans="1:21" ht="6" customHeight="1">
      <c r="A37" s="135"/>
      <c r="B37" s="582"/>
      <c r="C37" s="93"/>
      <c r="D37" s="77"/>
      <c r="E37" s="571"/>
      <c r="F37" s="560"/>
      <c r="G37" s="561"/>
      <c r="H37" s="587" t="str">
        <f>IF(AND(J13="",J79=""),"",IF(J13="W",H13,H61))</f>
        <v>大井　直幸</v>
      </c>
      <c r="I37" s="588"/>
      <c r="J37" s="3"/>
      <c r="K37" s="597"/>
      <c r="L37" s="3"/>
      <c r="M37" s="587" t="str">
        <f>IF(AND(L13="",L79=""),"",IF(L13="W",M13,M61))</f>
        <v>栗林　達</v>
      </c>
      <c r="N37" s="588"/>
      <c r="O37" s="561"/>
      <c r="P37" s="563"/>
      <c r="Q37" s="571"/>
      <c r="R37" s="91"/>
      <c r="S37" s="94"/>
      <c r="T37" s="586"/>
      <c r="U37" s="215"/>
    </row>
    <row r="38" spans="1:21" ht="6" customHeight="1">
      <c r="A38" s="556">
        <v>8</v>
      </c>
      <c r="B38" s="559" t="s">
        <v>480</v>
      </c>
      <c r="C38" s="93"/>
      <c r="D38" s="77"/>
      <c r="E38" s="571"/>
      <c r="F38" s="560"/>
      <c r="G38" s="561"/>
      <c r="H38" s="589"/>
      <c r="I38" s="590"/>
      <c r="J38" s="3"/>
      <c r="K38" s="597"/>
      <c r="L38" s="3"/>
      <c r="M38" s="589"/>
      <c r="N38" s="590"/>
      <c r="O38" s="561"/>
      <c r="P38" s="563"/>
      <c r="Q38" s="571"/>
      <c r="R38" s="91"/>
      <c r="S38" s="94"/>
      <c r="T38" s="564" t="s">
        <v>481</v>
      </c>
      <c r="U38" s="565">
        <v>10</v>
      </c>
    </row>
    <row r="39" spans="1:21" ht="6" customHeight="1">
      <c r="A39" s="557"/>
      <c r="B39" s="559"/>
      <c r="C39" s="93"/>
      <c r="D39" s="77"/>
      <c r="E39" s="572"/>
      <c r="F39" s="560"/>
      <c r="G39" s="561"/>
      <c r="H39" s="589"/>
      <c r="I39" s="590"/>
      <c r="J39" s="3"/>
      <c r="K39" s="597"/>
      <c r="L39" s="3"/>
      <c r="M39" s="589"/>
      <c r="N39" s="590"/>
      <c r="O39" s="561"/>
      <c r="P39" s="563"/>
      <c r="Q39" s="572"/>
      <c r="R39" s="91"/>
      <c r="S39" s="94"/>
      <c r="T39" s="564"/>
      <c r="U39" s="566"/>
    </row>
    <row r="40" spans="1:21" ht="6" customHeight="1">
      <c r="A40" s="557"/>
      <c r="B40" s="559"/>
      <c r="C40" s="93"/>
      <c r="D40" s="77"/>
      <c r="E40" s="76"/>
      <c r="F40" s="53"/>
      <c r="G40" s="53"/>
      <c r="H40" s="589"/>
      <c r="I40" s="590"/>
      <c r="J40" s="3"/>
      <c r="K40" s="597"/>
      <c r="L40" s="3"/>
      <c r="M40" s="589"/>
      <c r="N40" s="590"/>
      <c r="O40" s="99"/>
      <c r="P40" s="81"/>
      <c r="Q40" s="121"/>
      <c r="R40" s="77"/>
      <c r="S40" s="94"/>
      <c r="T40" s="564"/>
      <c r="U40" s="566"/>
    </row>
    <row r="41" spans="1:21" ht="6" customHeight="1">
      <c r="A41" s="557"/>
      <c r="B41" s="559"/>
      <c r="C41" s="101"/>
      <c r="D41" s="77"/>
      <c r="E41" s="76"/>
      <c r="F41" s="53"/>
      <c r="G41" s="53"/>
      <c r="H41" s="589"/>
      <c r="I41" s="590"/>
      <c r="J41" s="3"/>
      <c r="K41" s="597"/>
      <c r="L41" s="3"/>
      <c r="M41" s="589"/>
      <c r="N41" s="590"/>
      <c r="O41" s="99"/>
      <c r="P41" s="81"/>
      <c r="Q41" s="121"/>
      <c r="R41" s="91"/>
      <c r="S41" s="102"/>
      <c r="T41" s="564"/>
      <c r="U41" s="566"/>
    </row>
    <row r="42" spans="1:21" ht="6" customHeight="1">
      <c r="A42" s="557"/>
      <c r="B42" s="559"/>
      <c r="C42" s="560">
        <v>6</v>
      </c>
      <c r="D42" s="573"/>
      <c r="E42" s="76"/>
      <c r="F42" s="53"/>
      <c r="G42" s="53"/>
      <c r="H42" s="589"/>
      <c r="I42" s="590"/>
      <c r="J42" s="78"/>
      <c r="K42" s="597"/>
      <c r="L42" s="78"/>
      <c r="M42" s="589"/>
      <c r="N42" s="590"/>
      <c r="O42" s="99"/>
      <c r="P42" s="81"/>
      <c r="Q42" s="76"/>
      <c r="R42" s="578">
        <v>3</v>
      </c>
      <c r="S42" s="579"/>
      <c r="T42" s="564"/>
      <c r="U42" s="566"/>
    </row>
    <row r="43" spans="1:21" ht="6" customHeight="1">
      <c r="A43" s="557"/>
      <c r="B43" s="559"/>
      <c r="C43" s="560"/>
      <c r="D43" s="573"/>
      <c r="E43" s="76"/>
      <c r="F43" s="53"/>
      <c r="G43" s="53"/>
      <c r="H43" s="589"/>
      <c r="I43" s="590"/>
      <c r="J43" s="78"/>
      <c r="K43" s="597"/>
      <c r="L43" s="78"/>
      <c r="M43" s="589"/>
      <c r="N43" s="590"/>
      <c r="O43" s="99"/>
      <c r="P43" s="17"/>
      <c r="Q43" s="76"/>
      <c r="R43" s="580"/>
      <c r="S43" s="579"/>
      <c r="T43" s="564"/>
      <c r="U43" s="566"/>
    </row>
    <row r="44" spans="1:21" ht="6" customHeight="1">
      <c r="A44" s="557"/>
      <c r="B44" s="559"/>
      <c r="C44" s="560"/>
      <c r="D44" s="573"/>
      <c r="E44" s="76"/>
      <c r="F44" s="53"/>
      <c r="G44" s="53"/>
      <c r="H44" s="589"/>
      <c r="I44" s="590"/>
      <c r="J44" s="78"/>
      <c r="K44" s="597"/>
      <c r="L44" s="78"/>
      <c r="M44" s="589"/>
      <c r="N44" s="590"/>
      <c r="O44" s="99"/>
      <c r="P44" s="17"/>
      <c r="Q44" s="76"/>
      <c r="R44" s="580"/>
      <c r="S44" s="579"/>
      <c r="T44" s="564"/>
      <c r="U44" s="566"/>
    </row>
    <row r="45" spans="1:21" ht="6" customHeight="1">
      <c r="A45" s="558"/>
      <c r="B45" s="559"/>
      <c r="C45" s="560"/>
      <c r="D45" s="561"/>
      <c r="E45" s="76"/>
      <c r="F45" s="53"/>
      <c r="G45" s="53"/>
      <c r="H45" s="589"/>
      <c r="I45" s="590"/>
      <c r="J45" s="78"/>
      <c r="K45" s="597"/>
      <c r="L45" s="78"/>
      <c r="M45" s="589"/>
      <c r="N45" s="590"/>
      <c r="O45" s="99"/>
      <c r="P45" s="17"/>
      <c r="Q45" s="76"/>
      <c r="R45" s="561"/>
      <c r="S45" s="563"/>
      <c r="T45" s="564"/>
      <c r="U45" s="567"/>
    </row>
    <row r="46" spans="1:21" ht="6" customHeight="1">
      <c r="A46" s="135"/>
      <c r="B46" s="581"/>
      <c r="C46" s="77"/>
      <c r="D46" s="77"/>
      <c r="E46" s="76"/>
      <c r="F46" s="53"/>
      <c r="G46" s="53"/>
      <c r="H46" s="589"/>
      <c r="I46" s="590"/>
      <c r="J46" s="78"/>
      <c r="K46" s="597"/>
      <c r="L46" s="78"/>
      <c r="M46" s="589"/>
      <c r="N46" s="590"/>
      <c r="O46" s="99"/>
      <c r="P46" s="17"/>
      <c r="Q46" s="76"/>
      <c r="R46" s="91"/>
      <c r="S46" s="105"/>
      <c r="T46" s="584"/>
      <c r="U46" s="215"/>
    </row>
    <row r="47" spans="1:21" ht="6" customHeight="1">
      <c r="A47" s="135"/>
      <c r="B47" s="562"/>
      <c r="C47" s="77"/>
      <c r="D47" s="77"/>
      <c r="E47" s="76"/>
      <c r="F47" s="53"/>
      <c r="G47" s="53"/>
      <c r="H47" s="589"/>
      <c r="I47" s="590"/>
      <c r="J47" s="80"/>
      <c r="K47" s="597"/>
      <c r="L47" s="80"/>
      <c r="M47" s="589"/>
      <c r="N47" s="590"/>
      <c r="O47" s="99"/>
      <c r="P47" s="17"/>
      <c r="Q47" s="76"/>
      <c r="R47" s="91"/>
      <c r="S47" s="105"/>
      <c r="T47" s="585"/>
      <c r="U47" s="215"/>
    </row>
    <row r="48" spans="1:21" ht="6" customHeight="1">
      <c r="A48" s="135"/>
      <c r="B48" s="562"/>
      <c r="C48" s="77"/>
      <c r="D48" s="77"/>
      <c r="E48" s="121"/>
      <c r="F48" s="53"/>
      <c r="G48" s="53"/>
      <c r="H48" s="589"/>
      <c r="I48" s="590"/>
      <c r="J48" s="599" t="s">
        <v>472</v>
      </c>
      <c r="K48" s="597"/>
      <c r="L48" s="601">
        <v>5</v>
      </c>
      <c r="M48" s="589"/>
      <c r="N48" s="590"/>
      <c r="O48" s="99"/>
      <c r="P48" s="17"/>
      <c r="Q48" s="76"/>
      <c r="R48" s="91"/>
      <c r="S48" s="105"/>
      <c r="T48" s="585"/>
      <c r="U48" s="215"/>
    </row>
    <row r="49" spans="1:21" ht="6" customHeight="1">
      <c r="A49" s="135"/>
      <c r="B49" s="582"/>
      <c r="C49" s="77"/>
      <c r="D49" s="77"/>
      <c r="E49" s="76"/>
      <c r="F49" s="53"/>
      <c r="G49" s="53"/>
      <c r="H49" s="589"/>
      <c r="I49" s="590"/>
      <c r="J49" s="600"/>
      <c r="K49" s="597"/>
      <c r="L49" s="579"/>
      <c r="M49" s="589"/>
      <c r="N49" s="590"/>
      <c r="O49" s="99"/>
      <c r="P49" s="17"/>
      <c r="Q49" s="76"/>
      <c r="R49" s="91"/>
      <c r="S49" s="105"/>
      <c r="T49" s="586"/>
      <c r="U49" s="215"/>
    </row>
    <row r="50" spans="1:21" ht="6" customHeight="1">
      <c r="A50" s="556">
        <v>5</v>
      </c>
      <c r="B50" s="570" t="s">
        <v>468</v>
      </c>
      <c r="C50" s="560" t="s">
        <v>472</v>
      </c>
      <c r="D50" s="561"/>
      <c r="E50" s="76"/>
      <c r="F50" s="53"/>
      <c r="G50" s="53"/>
      <c r="H50" s="589"/>
      <c r="I50" s="590"/>
      <c r="J50" s="600"/>
      <c r="K50" s="597"/>
      <c r="L50" s="579"/>
      <c r="M50" s="589"/>
      <c r="N50" s="590"/>
      <c r="O50" s="99"/>
      <c r="P50" s="17"/>
      <c r="Q50" s="76"/>
      <c r="R50" s="561" t="s">
        <v>472</v>
      </c>
      <c r="S50" s="563"/>
      <c r="T50" s="564" t="s">
        <v>469</v>
      </c>
      <c r="U50" s="565">
        <v>6</v>
      </c>
    </row>
    <row r="51" spans="1:21" ht="6" customHeight="1">
      <c r="A51" s="557"/>
      <c r="B51" s="571"/>
      <c r="C51" s="560"/>
      <c r="D51" s="561"/>
      <c r="E51" s="76"/>
      <c r="F51" s="53"/>
      <c r="G51" s="53"/>
      <c r="H51" s="589"/>
      <c r="I51" s="590"/>
      <c r="J51" s="600"/>
      <c r="K51" s="597"/>
      <c r="L51" s="579"/>
      <c r="M51" s="589"/>
      <c r="N51" s="590"/>
      <c r="O51" s="99"/>
      <c r="P51" s="17"/>
      <c r="Q51" s="76"/>
      <c r="R51" s="561"/>
      <c r="S51" s="563"/>
      <c r="T51" s="564"/>
      <c r="U51" s="566"/>
    </row>
    <row r="52" spans="1:21" ht="6" customHeight="1">
      <c r="A52" s="557"/>
      <c r="B52" s="571"/>
      <c r="C52" s="560"/>
      <c r="D52" s="561"/>
      <c r="E52" s="76"/>
      <c r="F52" s="53"/>
      <c r="G52" s="53"/>
      <c r="H52" s="589"/>
      <c r="I52" s="590"/>
      <c r="J52" s="78"/>
      <c r="K52" s="597"/>
      <c r="L52" s="78"/>
      <c r="M52" s="589"/>
      <c r="N52" s="590"/>
      <c r="O52" s="99"/>
      <c r="P52" s="17"/>
      <c r="Q52" s="76"/>
      <c r="R52" s="561"/>
      <c r="S52" s="563"/>
      <c r="T52" s="564"/>
      <c r="U52" s="566"/>
    </row>
    <row r="53" spans="1:21" ht="6" customHeight="1">
      <c r="A53" s="557"/>
      <c r="B53" s="571"/>
      <c r="C53" s="560"/>
      <c r="D53" s="561"/>
      <c r="E53" s="76"/>
      <c r="F53" s="53"/>
      <c r="G53" s="53"/>
      <c r="H53" s="589"/>
      <c r="I53" s="590"/>
      <c r="J53" s="78"/>
      <c r="K53" s="597"/>
      <c r="L53" s="78"/>
      <c r="M53" s="589"/>
      <c r="N53" s="590"/>
      <c r="O53" s="99"/>
      <c r="P53" s="17"/>
      <c r="Q53" s="76"/>
      <c r="R53" s="561"/>
      <c r="S53" s="563"/>
      <c r="T53" s="564"/>
      <c r="U53" s="566"/>
    </row>
    <row r="54" spans="1:21" ht="6" customHeight="1">
      <c r="A54" s="557"/>
      <c r="B54" s="571"/>
      <c r="C54" s="90"/>
      <c r="D54" s="77"/>
      <c r="E54" s="76"/>
      <c r="F54" s="53"/>
      <c r="G54" s="53"/>
      <c r="H54" s="589"/>
      <c r="I54" s="590"/>
      <c r="J54" s="3"/>
      <c r="K54" s="597"/>
      <c r="L54" s="3"/>
      <c r="M54" s="589"/>
      <c r="N54" s="590"/>
      <c r="O54" s="99"/>
      <c r="P54" s="17"/>
      <c r="Q54" s="121"/>
      <c r="R54" s="91"/>
      <c r="S54" s="92"/>
      <c r="T54" s="564"/>
      <c r="U54" s="566"/>
    </row>
    <row r="55" spans="1:21" ht="6" customHeight="1">
      <c r="A55" s="557"/>
      <c r="B55" s="571"/>
      <c r="C55" s="93"/>
      <c r="D55" s="77"/>
      <c r="E55" s="76"/>
      <c r="F55" s="53"/>
      <c r="G55" s="53"/>
      <c r="H55" s="589"/>
      <c r="I55" s="590"/>
      <c r="J55" s="3"/>
      <c r="K55" s="597"/>
      <c r="L55" s="3"/>
      <c r="M55" s="589"/>
      <c r="N55" s="590"/>
      <c r="O55" s="99"/>
      <c r="P55" s="17"/>
      <c r="Q55" s="121"/>
      <c r="R55" s="91"/>
      <c r="S55" s="94"/>
      <c r="T55" s="564"/>
      <c r="U55" s="566"/>
    </row>
    <row r="56" spans="1:21" ht="6" customHeight="1">
      <c r="A56" s="557"/>
      <c r="B56" s="571"/>
      <c r="C56" s="93"/>
      <c r="D56" s="77"/>
      <c r="E56" s="570" t="str">
        <f>IF(AND(C50="",C66=""),"",IF(C50="W",B50,B62))</f>
        <v>大井　直幸</v>
      </c>
      <c r="F56" s="560" t="s">
        <v>472</v>
      </c>
      <c r="G56" s="561"/>
      <c r="H56" s="589"/>
      <c r="I56" s="590"/>
      <c r="J56" s="3"/>
      <c r="K56" s="597"/>
      <c r="L56" s="3"/>
      <c r="M56" s="589"/>
      <c r="N56" s="590"/>
      <c r="O56" s="573" t="s">
        <v>472</v>
      </c>
      <c r="P56" s="563"/>
      <c r="Q56" s="570" t="str">
        <f>IF(AND(R50="",R66=""),"",IF(R50="W",T50,T62))</f>
        <v>飯間　智也</v>
      </c>
      <c r="R56" s="91"/>
      <c r="S56" s="94"/>
      <c r="T56" s="564"/>
      <c r="U56" s="566"/>
    </row>
    <row r="57" spans="1:21" ht="6" customHeight="1">
      <c r="A57" s="558"/>
      <c r="B57" s="572"/>
      <c r="C57" s="93"/>
      <c r="D57" s="77"/>
      <c r="E57" s="571"/>
      <c r="F57" s="560"/>
      <c r="G57" s="561"/>
      <c r="H57" s="589"/>
      <c r="I57" s="590"/>
      <c r="J57" s="3"/>
      <c r="K57" s="597"/>
      <c r="L57" s="3"/>
      <c r="M57" s="589"/>
      <c r="N57" s="590"/>
      <c r="O57" s="561"/>
      <c r="P57" s="563"/>
      <c r="Q57" s="571"/>
      <c r="R57" s="91"/>
      <c r="S57" s="94"/>
      <c r="T57" s="564"/>
      <c r="U57" s="567"/>
    </row>
    <row r="58" spans="1:21" ht="6" customHeight="1">
      <c r="A58" s="135"/>
      <c r="B58" s="581"/>
      <c r="C58" s="93"/>
      <c r="D58" s="77"/>
      <c r="E58" s="571"/>
      <c r="F58" s="560"/>
      <c r="G58" s="561"/>
      <c r="H58" s="591"/>
      <c r="I58" s="592"/>
      <c r="J58" s="3"/>
      <c r="K58" s="597"/>
      <c r="L58" s="3"/>
      <c r="M58" s="591"/>
      <c r="N58" s="592"/>
      <c r="O58" s="561"/>
      <c r="P58" s="563"/>
      <c r="Q58" s="571"/>
      <c r="R58" s="91"/>
      <c r="S58" s="94"/>
      <c r="T58" s="584"/>
      <c r="U58" s="215"/>
    </row>
    <row r="59" spans="1:21" ht="6" customHeight="1">
      <c r="A59" s="135"/>
      <c r="B59" s="562"/>
      <c r="C59" s="93"/>
      <c r="D59" s="96"/>
      <c r="E59" s="571"/>
      <c r="F59" s="560"/>
      <c r="G59" s="561"/>
      <c r="H59" s="126"/>
      <c r="I59" s="128"/>
      <c r="J59" s="88"/>
      <c r="K59" s="597"/>
      <c r="L59" s="3"/>
      <c r="M59" s="133"/>
      <c r="N59" s="132"/>
      <c r="O59" s="561"/>
      <c r="P59" s="563"/>
      <c r="Q59" s="571"/>
      <c r="R59" s="96"/>
      <c r="S59" s="94"/>
      <c r="T59" s="585"/>
      <c r="U59" s="215"/>
    </row>
    <row r="60" spans="1:21" ht="6" customHeight="1">
      <c r="A60" s="135"/>
      <c r="B60" s="562"/>
      <c r="C60" s="93"/>
      <c r="D60" s="77"/>
      <c r="E60" s="571"/>
      <c r="F60" s="97"/>
      <c r="G60" s="53"/>
      <c r="H60" s="124"/>
      <c r="I60" s="129"/>
      <c r="J60" s="3"/>
      <c r="K60" s="597"/>
      <c r="L60" s="3"/>
      <c r="M60" s="130"/>
      <c r="N60" s="134"/>
      <c r="O60" s="99"/>
      <c r="P60" s="110"/>
      <c r="Q60" s="571"/>
      <c r="R60" s="91"/>
      <c r="S60" s="94"/>
      <c r="T60" s="585"/>
      <c r="U60" s="215"/>
    </row>
    <row r="61" spans="1:21" ht="6" customHeight="1">
      <c r="A61" s="135"/>
      <c r="B61" s="582"/>
      <c r="C61" s="93"/>
      <c r="D61" s="77"/>
      <c r="E61" s="571"/>
      <c r="F61" s="98"/>
      <c r="G61" s="53"/>
      <c r="H61" s="587" t="str">
        <f>IF(AND(F56="",F84=""),"",IF(F56="W",E56,E80))</f>
        <v>大井　直幸</v>
      </c>
      <c r="I61" s="588"/>
      <c r="J61" s="3"/>
      <c r="K61" s="598"/>
      <c r="L61" s="3"/>
      <c r="M61" s="587" t="str">
        <f>IF(AND(O56="",O84=""),"",IF(O56="W",Q56,Q80))</f>
        <v>飯間　智也</v>
      </c>
      <c r="N61" s="588"/>
      <c r="O61" s="99"/>
      <c r="P61" s="59"/>
      <c r="Q61" s="571"/>
      <c r="R61" s="91"/>
      <c r="S61" s="94"/>
      <c r="T61" s="586"/>
      <c r="U61" s="215"/>
    </row>
    <row r="62" spans="1:21" ht="6" customHeight="1">
      <c r="A62" s="556">
        <v>12</v>
      </c>
      <c r="B62" s="559" t="s">
        <v>463</v>
      </c>
      <c r="C62" s="93"/>
      <c r="D62" s="77"/>
      <c r="E62" s="571"/>
      <c r="F62" s="98"/>
      <c r="G62" s="53"/>
      <c r="H62" s="589"/>
      <c r="I62" s="590"/>
      <c r="J62" s="3"/>
      <c r="K62" s="603"/>
      <c r="L62" s="3"/>
      <c r="M62" s="589"/>
      <c r="N62" s="590"/>
      <c r="O62" s="99"/>
      <c r="P62" s="59"/>
      <c r="Q62" s="571"/>
      <c r="R62" s="91"/>
      <c r="S62" s="94"/>
      <c r="T62" s="575" t="s">
        <v>470</v>
      </c>
      <c r="U62" s="565">
        <v>11</v>
      </c>
    </row>
    <row r="63" spans="1:21" ht="6" customHeight="1">
      <c r="A63" s="557"/>
      <c r="B63" s="559"/>
      <c r="C63" s="93"/>
      <c r="D63" s="77"/>
      <c r="E63" s="572"/>
      <c r="F63" s="98"/>
      <c r="G63" s="53"/>
      <c r="H63" s="589"/>
      <c r="I63" s="590"/>
      <c r="J63" s="3"/>
      <c r="K63" s="603"/>
      <c r="L63" s="3"/>
      <c r="M63" s="589"/>
      <c r="N63" s="590"/>
      <c r="O63" s="99"/>
      <c r="P63" s="59"/>
      <c r="Q63" s="572"/>
      <c r="R63" s="91"/>
      <c r="S63" s="94"/>
      <c r="T63" s="576"/>
      <c r="U63" s="566"/>
    </row>
    <row r="64" spans="1:21" ht="6" customHeight="1">
      <c r="A64" s="557"/>
      <c r="B64" s="559"/>
      <c r="C64" s="93"/>
      <c r="D64" s="77"/>
      <c r="E64" s="76"/>
      <c r="F64" s="98"/>
      <c r="G64" s="53"/>
      <c r="H64" s="589"/>
      <c r="I64" s="590"/>
      <c r="J64" s="3"/>
      <c r="K64" s="603"/>
      <c r="L64" s="3"/>
      <c r="M64" s="589"/>
      <c r="N64" s="590"/>
      <c r="O64" s="99"/>
      <c r="P64" s="100"/>
      <c r="Q64" s="121"/>
      <c r="R64" s="77"/>
      <c r="S64" s="94"/>
      <c r="T64" s="576"/>
      <c r="U64" s="566"/>
    </row>
    <row r="65" spans="1:21" ht="6" customHeight="1">
      <c r="A65" s="557"/>
      <c r="B65" s="559"/>
      <c r="C65" s="101"/>
      <c r="D65" s="77"/>
      <c r="E65" s="76"/>
      <c r="F65" s="98"/>
      <c r="G65" s="53"/>
      <c r="H65" s="589"/>
      <c r="I65" s="590"/>
      <c r="J65" s="3"/>
      <c r="K65" s="603"/>
      <c r="L65" s="3"/>
      <c r="M65" s="589"/>
      <c r="N65" s="590"/>
      <c r="O65" s="99"/>
      <c r="P65" s="100"/>
      <c r="Q65" s="121"/>
      <c r="R65" s="91"/>
      <c r="S65" s="102"/>
      <c r="T65" s="576"/>
      <c r="U65" s="566"/>
    </row>
    <row r="66" spans="1:21" ht="6" customHeight="1">
      <c r="A66" s="557"/>
      <c r="B66" s="559"/>
      <c r="C66" s="560">
        <v>5</v>
      </c>
      <c r="D66" s="573"/>
      <c r="E66" s="76"/>
      <c r="F66" s="98"/>
      <c r="G66" s="53"/>
      <c r="H66" s="589"/>
      <c r="I66" s="590"/>
      <c r="J66" s="3"/>
      <c r="K66" s="603"/>
      <c r="L66" s="3"/>
      <c r="M66" s="589"/>
      <c r="N66" s="590"/>
      <c r="O66" s="99"/>
      <c r="P66" s="100"/>
      <c r="Q66" s="76"/>
      <c r="R66" s="578">
        <v>2</v>
      </c>
      <c r="S66" s="579"/>
      <c r="T66" s="576"/>
      <c r="U66" s="566"/>
    </row>
    <row r="67" spans="1:21" ht="6" customHeight="1">
      <c r="A67" s="557"/>
      <c r="B67" s="559"/>
      <c r="C67" s="560"/>
      <c r="D67" s="573"/>
      <c r="E67" s="76"/>
      <c r="F67" s="98"/>
      <c r="G67" s="53"/>
      <c r="H67" s="589"/>
      <c r="I67" s="590"/>
      <c r="J67" s="3"/>
      <c r="K67" s="604"/>
      <c r="L67" s="3"/>
      <c r="M67" s="589"/>
      <c r="N67" s="590"/>
      <c r="O67" s="99"/>
      <c r="P67" s="104"/>
      <c r="Q67" s="76"/>
      <c r="R67" s="580"/>
      <c r="S67" s="579"/>
      <c r="T67" s="576"/>
      <c r="U67" s="566"/>
    </row>
    <row r="68" spans="1:21" ht="6" customHeight="1">
      <c r="A68" s="557"/>
      <c r="B68" s="559"/>
      <c r="C68" s="560"/>
      <c r="D68" s="573"/>
      <c r="E68" s="76"/>
      <c r="F68" s="98"/>
      <c r="G68" s="53"/>
      <c r="H68" s="589"/>
      <c r="I68" s="590"/>
      <c r="J68" s="3"/>
      <c r="K68" s="3"/>
      <c r="L68" s="3"/>
      <c r="M68" s="589"/>
      <c r="N68" s="590"/>
      <c r="O68" s="99"/>
      <c r="P68" s="104"/>
      <c r="Q68" s="76"/>
      <c r="R68" s="580"/>
      <c r="S68" s="579"/>
      <c r="T68" s="576"/>
      <c r="U68" s="566"/>
    </row>
    <row r="69" spans="1:21" ht="6" customHeight="1">
      <c r="A69" s="558"/>
      <c r="B69" s="559"/>
      <c r="C69" s="560"/>
      <c r="D69" s="561"/>
      <c r="E69" s="76"/>
      <c r="F69" s="98"/>
      <c r="G69" s="53"/>
      <c r="H69" s="589"/>
      <c r="I69" s="590"/>
      <c r="J69" s="3"/>
      <c r="K69" s="3"/>
      <c r="L69" s="3"/>
      <c r="M69" s="589"/>
      <c r="N69" s="590"/>
      <c r="O69" s="99"/>
      <c r="P69" s="104"/>
      <c r="Q69" s="121"/>
      <c r="R69" s="561"/>
      <c r="S69" s="563"/>
      <c r="T69" s="602"/>
      <c r="U69" s="567"/>
    </row>
    <row r="70" spans="1:21" ht="6" customHeight="1">
      <c r="A70" s="135"/>
      <c r="B70" s="581"/>
      <c r="C70" s="77"/>
      <c r="D70" s="77"/>
      <c r="E70" s="76"/>
      <c r="F70" s="98"/>
      <c r="G70" s="53"/>
      <c r="H70" s="589"/>
      <c r="I70" s="590"/>
      <c r="J70" s="3"/>
      <c r="K70" s="3"/>
      <c r="L70" s="3"/>
      <c r="M70" s="589"/>
      <c r="N70" s="590"/>
      <c r="O70" s="99"/>
      <c r="P70" s="104"/>
      <c r="Q70" s="121"/>
      <c r="R70" s="91"/>
      <c r="S70" s="105"/>
      <c r="T70" s="584"/>
      <c r="U70" s="215"/>
    </row>
    <row r="71" spans="1:21" ht="6" customHeight="1">
      <c r="A71" s="135"/>
      <c r="B71" s="562"/>
      <c r="C71" s="77"/>
      <c r="D71" s="77"/>
      <c r="E71" s="76"/>
      <c r="F71" s="98"/>
      <c r="G71" s="106"/>
      <c r="H71" s="589"/>
      <c r="I71" s="590"/>
      <c r="J71" s="3"/>
      <c r="K71" s="3"/>
      <c r="L71" s="3"/>
      <c r="M71" s="589"/>
      <c r="N71" s="590"/>
      <c r="O71" s="111"/>
      <c r="P71" s="104"/>
      <c r="Q71" s="121"/>
      <c r="R71" s="91"/>
      <c r="S71" s="105"/>
      <c r="T71" s="585"/>
      <c r="U71" s="215"/>
    </row>
    <row r="72" spans="1:21" ht="6" customHeight="1">
      <c r="A72" s="135"/>
      <c r="B72" s="562"/>
      <c r="C72" s="77"/>
      <c r="D72" s="77"/>
      <c r="E72" s="121"/>
      <c r="F72" s="98"/>
      <c r="G72" s="53"/>
      <c r="H72" s="589"/>
      <c r="I72" s="590"/>
      <c r="J72" s="3"/>
      <c r="K72" s="3"/>
      <c r="L72" s="3"/>
      <c r="M72" s="589"/>
      <c r="N72" s="590"/>
      <c r="O72" s="99"/>
      <c r="P72" s="104"/>
      <c r="Q72" s="121"/>
      <c r="R72" s="91"/>
      <c r="S72" s="105"/>
      <c r="T72" s="585"/>
      <c r="U72" s="215"/>
    </row>
    <row r="73" spans="1:21" ht="6" customHeight="1">
      <c r="A73" s="135"/>
      <c r="B73" s="582"/>
      <c r="C73" s="77"/>
      <c r="D73" s="77"/>
      <c r="E73" s="76"/>
      <c r="F73" s="98"/>
      <c r="G73" s="53"/>
      <c r="H73" s="589"/>
      <c r="I73" s="590"/>
      <c r="J73" s="3"/>
      <c r="K73" s="3"/>
      <c r="L73" s="3"/>
      <c r="M73" s="589"/>
      <c r="N73" s="590"/>
      <c r="O73" s="99"/>
      <c r="P73" s="104"/>
      <c r="Q73" s="121"/>
      <c r="R73" s="91"/>
      <c r="S73" s="105"/>
      <c r="T73" s="586"/>
      <c r="U73" s="215"/>
    </row>
    <row r="74" spans="1:21" ht="6" customHeight="1">
      <c r="A74" s="556">
        <v>4</v>
      </c>
      <c r="B74" s="559" t="s">
        <v>476</v>
      </c>
      <c r="C74" s="560" t="s">
        <v>472</v>
      </c>
      <c r="D74" s="561"/>
      <c r="E74" s="76"/>
      <c r="F74" s="98"/>
      <c r="G74" s="53"/>
      <c r="H74" s="589"/>
      <c r="I74" s="590"/>
      <c r="J74" s="3"/>
      <c r="K74" s="3"/>
      <c r="L74" s="3"/>
      <c r="M74" s="589"/>
      <c r="N74" s="590"/>
      <c r="O74" s="99"/>
      <c r="P74" s="104"/>
      <c r="Q74" s="121"/>
      <c r="R74" s="561">
        <v>7</v>
      </c>
      <c r="S74" s="563"/>
      <c r="T74" s="564" t="s">
        <v>467</v>
      </c>
      <c r="U74" s="565">
        <v>3</v>
      </c>
    </row>
    <row r="75" spans="1:21" ht="6" customHeight="1">
      <c r="A75" s="557"/>
      <c r="B75" s="559"/>
      <c r="C75" s="560"/>
      <c r="D75" s="561"/>
      <c r="E75" s="76"/>
      <c r="F75" s="98"/>
      <c r="G75" s="53"/>
      <c r="H75" s="589"/>
      <c r="I75" s="590"/>
      <c r="J75" s="3"/>
      <c r="K75" s="3"/>
      <c r="L75" s="3"/>
      <c r="M75" s="589"/>
      <c r="N75" s="590"/>
      <c r="O75" s="99"/>
      <c r="P75" s="104"/>
      <c r="Q75" s="76"/>
      <c r="R75" s="561"/>
      <c r="S75" s="563"/>
      <c r="T75" s="564"/>
      <c r="U75" s="566"/>
    </row>
    <row r="76" spans="1:21" ht="6" customHeight="1">
      <c r="A76" s="557"/>
      <c r="B76" s="559"/>
      <c r="C76" s="560"/>
      <c r="D76" s="561"/>
      <c r="E76" s="76"/>
      <c r="F76" s="98"/>
      <c r="G76" s="53"/>
      <c r="H76" s="589"/>
      <c r="I76" s="590"/>
      <c r="J76" s="3"/>
      <c r="K76" s="3"/>
      <c r="L76" s="3"/>
      <c r="M76" s="589"/>
      <c r="N76" s="590"/>
      <c r="O76" s="99"/>
      <c r="P76" s="104"/>
      <c r="Q76" s="76"/>
      <c r="R76" s="561"/>
      <c r="S76" s="563"/>
      <c r="T76" s="564"/>
      <c r="U76" s="566"/>
    </row>
    <row r="77" spans="1:21" ht="6" customHeight="1">
      <c r="A77" s="557"/>
      <c r="B77" s="559"/>
      <c r="C77" s="560"/>
      <c r="D77" s="561"/>
      <c r="E77" s="76"/>
      <c r="F77" s="98"/>
      <c r="G77" s="53"/>
      <c r="H77" s="589"/>
      <c r="I77" s="590"/>
      <c r="J77" s="3"/>
      <c r="K77" s="3"/>
      <c r="L77" s="3"/>
      <c r="M77" s="589"/>
      <c r="N77" s="590"/>
      <c r="O77" s="99"/>
      <c r="P77" s="104"/>
      <c r="Q77" s="76"/>
      <c r="R77" s="561"/>
      <c r="S77" s="563"/>
      <c r="T77" s="564"/>
      <c r="U77" s="566"/>
    </row>
    <row r="78" spans="1:21" ht="6" customHeight="1">
      <c r="A78" s="557"/>
      <c r="B78" s="559"/>
      <c r="C78" s="90"/>
      <c r="D78" s="77"/>
      <c r="E78" s="76"/>
      <c r="F78" s="98"/>
      <c r="G78" s="53"/>
      <c r="H78" s="589"/>
      <c r="I78" s="590"/>
      <c r="J78" s="3"/>
      <c r="K78" s="3"/>
      <c r="L78" s="3"/>
      <c r="M78" s="589"/>
      <c r="N78" s="590"/>
      <c r="O78" s="99"/>
      <c r="P78" s="104"/>
      <c r="Q78" s="121"/>
      <c r="R78" s="91"/>
      <c r="S78" s="92"/>
      <c r="T78" s="564"/>
      <c r="U78" s="566"/>
    </row>
    <row r="79" spans="1:21" ht="6" customHeight="1">
      <c r="A79" s="557"/>
      <c r="B79" s="559"/>
      <c r="C79" s="93"/>
      <c r="D79" s="77"/>
      <c r="E79" s="76"/>
      <c r="F79" s="98"/>
      <c r="G79" s="53"/>
      <c r="H79" s="589"/>
      <c r="I79" s="590"/>
      <c r="J79" s="560" t="s">
        <v>472</v>
      </c>
      <c r="K79" s="88"/>
      <c r="L79" s="563">
        <v>3</v>
      </c>
      <c r="M79" s="589"/>
      <c r="N79" s="590"/>
      <c r="O79" s="99"/>
      <c r="P79" s="104"/>
      <c r="Q79" s="121"/>
      <c r="R79" s="91"/>
      <c r="S79" s="94"/>
      <c r="T79" s="564"/>
      <c r="U79" s="566"/>
    </row>
    <row r="80" spans="1:21" ht="6" customHeight="1">
      <c r="A80" s="557"/>
      <c r="B80" s="559"/>
      <c r="C80" s="93"/>
      <c r="D80" s="77"/>
      <c r="E80" s="570" t="str">
        <f>IF(AND(C74="",C90=""),"",IF(C74="W",B74,B86))</f>
        <v>羅立文</v>
      </c>
      <c r="F80" s="98"/>
      <c r="G80" s="53"/>
      <c r="H80" s="589"/>
      <c r="I80" s="590"/>
      <c r="J80" s="560"/>
      <c r="K80" s="88"/>
      <c r="L80" s="563"/>
      <c r="M80" s="589"/>
      <c r="N80" s="590"/>
      <c r="O80" s="99"/>
      <c r="P80" s="104"/>
      <c r="Q80" s="570" t="str">
        <f>IF(AND(R74="",R90=""),"",IF(R74="W",T74,T86))</f>
        <v>塙　圭介</v>
      </c>
      <c r="R80" s="91"/>
      <c r="S80" s="94"/>
      <c r="T80" s="564"/>
      <c r="U80" s="566"/>
    </row>
    <row r="81" spans="1:21" ht="6" customHeight="1">
      <c r="A81" s="558"/>
      <c r="B81" s="559"/>
      <c r="C81" s="93"/>
      <c r="D81" s="77"/>
      <c r="E81" s="571"/>
      <c r="F81" s="98"/>
      <c r="G81" s="53"/>
      <c r="H81" s="589"/>
      <c r="I81" s="590"/>
      <c r="J81" s="560"/>
      <c r="K81" s="88"/>
      <c r="L81" s="563"/>
      <c r="M81" s="589"/>
      <c r="N81" s="590"/>
      <c r="O81" s="99"/>
      <c r="P81" s="104"/>
      <c r="Q81" s="571"/>
      <c r="R81" s="91"/>
      <c r="S81" s="94"/>
      <c r="T81" s="564"/>
      <c r="U81" s="567"/>
    </row>
    <row r="82" spans="1:21" ht="6" customHeight="1">
      <c r="A82" s="135"/>
      <c r="B82" s="581"/>
      <c r="C82" s="93"/>
      <c r="D82" s="77"/>
      <c r="E82" s="571"/>
      <c r="F82" s="98"/>
      <c r="G82" s="53"/>
      <c r="H82" s="591"/>
      <c r="I82" s="592"/>
      <c r="J82" s="560"/>
      <c r="K82" s="88"/>
      <c r="L82" s="563"/>
      <c r="M82" s="591"/>
      <c r="N82" s="592"/>
      <c r="O82" s="99"/>
      <c r="P82" s="104"/>
      <c r="Q82" s="571"/>
      <c r="R82" s="91"/>
      <c r="S82" s="94"/>
      <c r="T82" s="584"/>
      <c r="U82" s="215"/>
    </row>
    <row r="83" spans="1:21" ht="6" customHeight="1">
      <c r="A83" s="135"/>
      <c r="B83" s="562"/>
      <c r="C83" s="93"/>
      <c r="D83" s="96"/>
      <c r="E83" s="571"/>
      <c r="F83" s="109"/>
      <c r="G83" s="53"/>
      <c r="H83" s="3"/>
      <c r="I83" s="66"/>
      <c r="J83" s="75"/>
      <c r="K83" s="3"/>
      <c r="L83" s="3"/>
      <c r="M83" s="3"/>
      <c r="N83" s="4"/>
      <c r="O83" s="99"/>
      <c r="P83" s="112"/>
      <c r="Q83" s="571"/>
      <c r="R83" s="96"/>
      <c r="S83" s="94"/>
      <c r="T83" s="585"/>
      <c r="U83" s="215"/>
    </row>
    <row r="84" spans="1:21" ht="6" customHeight="1">
      <c r="A84" s="135"/>
      <c r="B84" s="562"/>
      <c r="C84" s="93"/>
      <c r="D84" s="77"/>
      <c r="E84" s="571"/>
      <c r="F84" s="560">
        <v>8</v>
      </c>
      <c r="G84" s="561"/>
      <c r="H84" s="606" t="s">
        <v>429</v>
      </c>
      <c r="I84" s="606"/>
      <c r="J84" s="606"/>
      <c r="K84" s="606"/>
      <c r="L84" s="606"/>
      <c r="M84" s="606"/>
      <c r="N84" s="606"/>
      <c r="O84" s="573">
        <v>6</v>
      </c>
      <c r="P84" s="563"/>
      <c r="Q84" s="571"/>
      <c r="R84" s="91"/>
      <c r="S84" s="94"/>
      <c r="T84" s="585"/>
      <c r="U84" s="215"/>
    </row>
    <row r="85" spans="1:21" ht="6" customHeight="1">
      <c r="A85" s="135"/>
      <c r="B85" s="582"/>
      <c r="C85" s="93"/>
      <c r="D85" s="77"/>
      <c r="E85" s="571"/>
      <c r="F85" s="560"/>
      <c r="G85" s="561"/>
      <c r="H85" s="606"/>
      <c r="I85" s="606"/>
      <c r="J85" s="606"/>
      <c r="K85" s="606"/>
      <c r="L85" s="606"/>
      <c r="M85" s="606"/>
      <c r="N85" s="606"/>
      <c r="O85" s="561"/>
      <c r="P85" s="563"/>
      <c r="Q85" s="571"/>
      <c r="R85" s="91"/>
      <c r="S85" s="94"/>
      <c r="T85" s="586"/>
      <c r="U85" s="215"/>
    </row>
    <row r="86" spans="1:21" ht="6" customHeight="1">
      <c r="A86" s="556">
        <v>13</v>
      </c>
      <c r="B86" s="559" t="s">
        <v>461</v>
      </c>
      <c r="C86" s="93"/>
      <c r="D86" s="77"/>
      <c r="E86" s="571"/>
      <c r="F86" s="560"/>
      <c r="G86" s="561"/>
      <c r="H86" s="606"/>
      <c r="I86" s="606"/>
      <c r="J86" s="606"/>
      <c r="K86" s="606"/>
      <c r="L86" s="606"/>
      <c r="M86" s="606"/>
      <c r="N86" s="606"/>
      <c r="O86" s="561"/>
      <c r="P86" s="563"/>
      <c r="Q86" s="571"/>
      <c r="R86" s="91"/>
      <c r="S86" s="94"/>
      <c r="T86" s="608" t="s">
        <v>462</v>
      </c>
      <c r="U86" s="565">
        <v>14</v>
      </c>
    </row>
    <row r="87" spans="1:21" ht="6" customHeight="1">
      <c r="A87" s="557"/>
      <c r="B87" s="559"/>
      <c r="C87" s="93"/>
      <c r="D87" s="77"/>
      <c r="E87" s="572"/>
      <c r="F87" s="560"/>
      <c r="G87" s="561"/>
      <c r="H87" s="606"/>
      <c r="I87" s="606"/>
      <c r="J87" s="606"/>
      <c r="K87" s="606"/>
      <c r="L87" s="606"/>
      <c r="M87" s="606"/>
      <c r="N87" s="606"/>
      <c r="O87" s="561"/>
      <c r="P87" s="563"/>
      <c r="Q87" s="572"/>
      <c r="R87" s="91"/>
      <c r="S87" s="94"/>
      <c r="T87" s="609"/>
      <c r="U87" s="566"/>
    </row>
    <row r="88" spans="1:21" ht="6" customHeight="1">
      <c r="A88" s="557"/>
      <c r="B88" s="559"/>
      <c r="C88" s="93"/>
      <c r="D88" s="77"/>
      <c r="E88" s="81"/>
      <c r="F88" s="3"/>
      <c r="G88" s="3"/>
      <c r="H88" s="606"/>
      <c r="I88" s="606"/>
      <c r="J88" s="606"/>
      <c r="K88" s="606"/>
      <c r="L88" s="606"/>
      <c r="M88" s="606"/>
      <c r="N88" s="606"/>
      <c r="O88" s="89"/>
      <c r="P88" s="88"/>
      <c r="Q88" s="81"/>
      <c r="R88" s="77"/>
      <c r="S88" s="94"/>
      <c r="T88" s="609"/>
      <c r="U88" s="566"/>
    </row>
    <row r="89" spans="1:21" ht="6" customHeight="1">
      <c r="A89" s="557"/>
      <c r="B89" s="559"/>
      <c r="C89" s="101"/>
      <c r="D89" s="77"/>
      <c r="E89" s="81"/>
      <c r="F89" s="3"/>
      <c r="G89" s="3"/>
      <c r="H89" s="606" t="s">
        <v>428</v>
      </c>
      <c r="I89" s="606"/>
      <c r="J89" s="606"/>
      <c r="K89" s="606"/>
      <c r="L89" s="606"/>
      <c r="M89" s="606"/>
      <c r="N89" s="606"/>
      <c r="O89" s="89"/>
      <c r="P89" s="88"/>
      <c r="Q89" s="81"/>
      <c r="R89" s="91"/>
      <c r="S89" s="102"/>
      <c r="T89" s="609"/>
      <c r="U89" s="566"/>
    </row>
    <row r="90" spans="1:21" ht="6" customHeight="1">
      <c r="A90" s="557"/>
      <c r="B90" s="559"/>
      <c r="C90" s="560">
        <v>2</v>
      </c>
      <c r="D90" s="573"/>
      <c r="E90" s="81"/>
      <c r="F90" s="82"/>
      <c r="G90" s="113"/>
      <c r="H90" s="606"/>
      <c r="I90" s="606"/>
      <c r="J90" s="606"/>
      <c r="K90" s="606"/>
      <c r="L90" s="606"/>
      <c r="M90" s="606"/>
      <c r="N90" s="606"/>
      <c r="O90" s="113"/>
      <c r="P90" s="113"/>
      <c r="Q90" s="81"/>
      <c r="R90" s="578" t="s">
        <v>472</v>
      </c>
      <c r="S90" s="579"/>
      <c r="T90" s="609"/>
      <c r="U90" s="566"/>
    </row>
    <row r="91" spans="1:21" ht="6" customHeight="1">
      <c r="A91" s="557"/>
      <c r="B91" s="559"/>
      <c r="C91" s="560"/>
      <c r="D91" s="573"/>
      <c r="E91" s="17"/>
      <c r="F91" s="67"/>
      <c r="G91" s="67"/>
      <c r="H91" s="606"/>
      <c r="I91" s="606"/>
      <c r="J91" s="606"/>
      <c r="K91" s="606"/>
      <c r="L91" s="606"/>
      <c r="M91" s="606"/>
      <c r="N91" s="606"/>
      <c r="O91" s="113"/>
      <c r="P91" s="113"/>
      <c r="Q91" s="17"/>
      <c r="R91" s="580"/>
      <c r="S91" s="579"/>
      <c r="T91" s="609"/>
      <c r="U91" s="566"/>
    </row>
    <row r="92" spans="1:21" ht="6" customHeight="1">
      <c r="A92" s="557"/>
      <c r="B92" s="559"/>
      <c r="C92" s="560"/>
      <c r="D92" s="573"/>
      <c r="E92" s="17"/>
      <c r="F92" s="67"/>
      <c r="G92" s="67"/>
      <c r="H92" s="606"/>
      <c r="I92" s="606"/>
      <c r="J92" s="606"/>
      <c r="K92" s="606"/>
      <c r="L92" s="606"/>
      <c r="M92" s="606"/>
      <c r="N92" s="606"/>
      <c r="O92" s="113"/>
      <c r="P92" s="113"/>
      <c r="Q92" s="17"/>
      <c r="R92" s="580"/>
      <c r="S92" s="579"/>
      <c r="T92" s="609"/>
      <c r="U92" s="566"/>
    </row>
    <row r="93" spans="1:21" ht="6" customHeight="1">
      <c r="A93" s="558"/>
      <c r="B93" s="559"/>
      <c r="C93" s="560"/>
      <c r="D93" s="561"/>
      <c r="E93" s="17"/>
      <c r="F93" s="67"/>
      <c r="G93" s="67"/>
      <c r="H93" s="606"/>
      <c r="I93" s="606"/>
      <c r="J93" s="606"/>
      <c r="K93" s="606"/>
      <c r="L93" s="606"/>
      <c r="M93" s="606"/>
      <c r="N93" s="606"/>
      <c r="O93" s="113"/>
      <c r="P93" s="113"/>
      <c r="Q93" s="17"/>
      <c r="R93" s="561"/>
      <c r="S93" s="563"/>
      <c r="T93" s="610"/>
      <c r="U93" s="567"/>
    </row>
    <row r="94" spans="1:21" ht="6" customHeight="1">
      <c r="A94" s="124"/>
      <c r="B94" s="581"/>
      <c r="C94" s="83"/>
      <c r="D94" s="83"/>
      <c r="E94" s="607" t="s">
        <v>424</v>
      </c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7"/>
      <c r="Q94" s="607"/>
      <c r="R94" s="83"/>
      <c r="S94" s="95"/>
      <c r="T94" s="584"/>
      <c r="U94" s="216"/>
    </row>
    <row r="95" spans="1:21" ht="6" customHeight="1">
      <c r="A95" s="124"/>
      <c r="B95" s="611"/>
      <c r="C95" s="83"/>
      <c r="D95" s="83"/>
      <c r="E95" s="607"/>
      <c r="F95" s="607"/>
      <c r="G95" s="607"/>
      <c r="H95" s="607"/>
      <c r="I95" s="607"/>
      <c r="J95" s="607"/>
      <c r="K95" s="607"/>
      <c r="L95" s="607"/>
      <c r="M95" s="607"/>
      <c r="N95" s="607"/>
      <c r="O95" s="607"/>
      <c r="P95" s="607"/>
      <c r="Q95" s="607"/>
      <c r="R95" s="83"/>
      <c r="S95" s="95"/>
      <c r="T95" s="605"/>
      <c r="U95" s="216"/>
    </row>
    <row r="96" spans="1:21" ht="6" customHeight="1">
      <c r="A96" s="124"/>
      <c r="B96" s="611"/>
      <c r="C96" s="83"/>
      <c r="D96" s="83"/>
      <c r="E96" s="607"/>
      <c r="F96" s="607"/>
      <c r="G96" s="607"/>
      <c r="H96" s="607"/>
      <c r="I96" s="607"/>
      <c r="J96" s="607"/>
      <c r="K96" s="607"/>
      <c r="L96" s="607"/>
      <c r="M96" s="607"/>
      <c r="N96" s="607"/>
      <c r="O96" s="607"/>
      <c r="P96" s="607"/>
      <c r="Q96" s="607"/>
      <c r="R96" s="83"/>
      <c r="S96" s="95"/>
      <c r="T96" s="605"/>
      <c r="U96" s="216"/>
    </row>
    <row r="97" spans="1:21" ht="6" customHeight="1">
      <c r="A97" s="124"/>
      <c r="B97" s="611"/>
      <c r="C97" s="83"/>
      <c r="D97" s="83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  <c r="Q97" s="607"/>
      <c r="R97" s="83"/>
      <c r="S97" s="95"/>
      <c r="T97" s="605"/>
      <c r="U97" s="216"/>
    </row>
    <row r="98" spans="1:21" ht="17.25">
      <c r="A98" s="3"/>
      <c r="B98" s="84"/>
      <c r="C98" s="83"/>
      <c r="D98" s="83"/>
      <c r="E98" s="74"/>
      <c r="F98" s="3"/>
      <c r="G98" s="3"/>
      <c r="H98" s="3"/>
      <c r="I98" s="4"/>
      <c r="J98" s="75"/>
      <c r="K98" s="3"/>
      <c r="L98" s="3"/>
      <c r="M98" s="3"/>
      <c r="N98" s="3"/>
      <c r="O98" s="75"/>
      <c r="P98" s="3"/>
      <c r="Q98" s="74"/>
      <c r="R98" s="83"/>
      <c r="S98" s="95"/>
      <c r="T98" s="217"/>
      <c r="U98" s="214"/>
    </row>
    <row r="100" spans="3:16" ht="17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115"/>
      <c r="P100" s="114"/>
    </row>
  </sheetData>
  <sheetProtection/>
  <mergeCells count="104">
    <mergeCell ref="A74:A81"/>
    <mergeCell ref="B94:B97"/>
    <mergeCell ref="C90:D93"/>
    <mergeCell ref="R90:S93"/>
    <mergeCell ref="E80:E87"/>
    <mergeCell ref="F84:G87"/>
    <mergeCell ref="H89:N93"/>
    <mergeCell ref="C74:D77"/>
    <mergeCell ref="U74:U81"/>
    <mergeCell ref="J79:J82"/>
    <mergeCell ref="L79:L82"/>
    <mergeCell ref="Q80:Q87"/>
    <mergeCell ref="T82:T85"/>
    <mergeCell ref="O84:P87"/>
    <mergeCell ref="T86:T93"/>
    <mergeCell ref="U86:U93"/>
    <mergeCell ref="R74:S77"/>
    <mergeCell ref="A62:A69"/>
    <mergeCell ref="B62:B69"/>
    <mergeCell ref="K62:K67"/>
    <mergeCell ref="T94:T97"/>
    <mergeCell ref="H84:N88"/>
    <mergeCell ref="E94:Q97"/>
    <mergeCell ref="A86:A93"/>
    <mergeCell ref="B86:B93"/>
    <mergeCell ref="C66:D69"/>
    <mergeCell ref="R66:S69"/>
    <mergeCell ref="T58:T61"/>
    <mergeCell ref="H61:I82"/>
    <mergeCell ref="M61:N82"/>
    <mergeCell ref="B70:B73"/>
    <mergeCell ref="T70:T73"/>
    <mergeCell ref="T74:T81"/>
    <mergeCell ref="B74:B81"/>
    <mergeCell ref="B82:B85"/>
    <mergeCell ref="H37:I58"/>
    <mergeCell ref="T50:T57"/>
    <mergeCell ref="U50:U57"/>
    <mergeCell ref="E56:E63"/>
    <mergeCell ref="F56:G59"/>
    <mergeCell ref="O56:P59"/>
    <mergeCell ref="Q56:Q63"/>
    <mergeCell ref="U62:U69"/>
    <mergeCell ref="L48:L51"/>
    <mergeCell ref="T62:T69"/>
    <mergeCell ref="T46:T49"/>
    <mergeCell ref="R50:S53"/>
    <mergeCell ref="A50:A57"/>
    <mergeCell ref="B50:B57"/>
    <mergeCell ref="C50:D53"/>
    <mergeCell ref="A38:A45"/>
    <mergeCell ref="B38:B45"/>
    <mergeCell ref="M37:N58"/>
    <mergeCell ref="B46:B49"/>
    <mergeCell ref="J48:J51"/>
    <mergeCell ref="C42:D45"/>
    <mergeCell ref="F36:G39"/>
    <mergeCell ref="R42:S45"/>
    <mergeCell ref="B58:B61"/>
    <mergeCell ref="U26:U33"/>
    <mergeCell ref="K30:K33"/>
    <mergeCell ref="E32:E39"/>
    <mergeCell ref="Q32:Q39"/>
    <mergeCell ref="T38:T45"/>
    <mergeCell ref="U38:U45"/>
    <mergeCell ref="K34:K61"/>
    <mergeCell ref="T34:T37"/>
    <mergeCell ref="O36:P39"/>
    <mergeCell ref="A14:A21"/>
    <mergeCell ref="B14:B21"/>
    <mergeCell ref="L13:L16"/>
    <mergeCell ref="M13:N34"/>
    <mergeCell ref="B22:B25"/>
    <mergeCell ref="K22:K29"/>
    <mergeCell ref="C18:D21"/>
    <mergeCell ref="A26:A33"/>
    <mergeCell ref="B26:B33"/>
    <mergeCell ref="C26:D29"/>
    <mergeCell ref="B10:B13"/>
    <mergeCell ref="K10:K14"/>
    <mergeCell ref="T10:T13"/>
    <mergeCell ref="H13:I34"/>
    <mergeCell ref="J13:J16"/>
    <mergeCell ref="T26:T33"/>
    <mergeCell ref="B34:B37"/>
    <mergeCell ref="T22:T25"/>
    <mergeCell ref="R26:S29"/>
    <mergeCell ref="U2:U9"/>
    <mergeCell ref="H5:N9"/>
    <mergeCell ref="E8:E15"/>
    <mergeCell ref="F8:G11"/>
    <mergeCell ref="O8:P11"/>
    <mergeCell ref="Q8:Q15"/>
    <mergeCell ref="T14:T21"/>
    <mergeCell ref="U14:U21"/>
    <mergeCell ref="K15:K17"/>
    <mergeCell ref="R18:S21"/>
    <mergeCell ref="B1:T1"/>
    <mergeCell ref="A2:A9"/>
    <mergeCell ref="B2:B9"/>
    <mergeCell ref="C2:D5"/>
    <mergeCell ref="H2:N4"/>
    <mergeCell ref="R2:S5"/>
    <mergeCell ref="T2:T9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16"/>
  <sheetViews>
    <sheetView showGridLines="0" tabSelected="1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230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362" t="str">
        <f>Rシート!E2</f>
        <v>2012年4月21日　9時集合</v>
      </c>
      <c r="U1" s="362"/>
      <c r="V1" s="362"/>
      <c r="W1" s="362"/>
      <c r="X1" s="334" t="str">
        <f>Rシート!A3</f>
        <v>2組</v>
      </c>
      <c r="Y1" s="334"/>
      <c r="Z1" s="334"/>
      <c r="AA1" s="334"/>
      <c r="AB1" s="334"/>
      <c r="AC1" s="235" t="str">
        <f>Rシート!B3</f>
        <v>テルミヌス</v>
      </c>
      <c r="AD1" s="235"/>
      <c r="AE1" s="235"/>
      <c r="AF1" s="235"/>
      <c r="AG1" s="235"/>
      <c r="AH1" s="235">
        <f>Rシート!K2</f>
        <v>0</v>
      </c>
      <c r="AI1" s="235"/>
      <c r="AJ1" s="235"/>
      <c r="AK1" s="235"/>
      <c r="AL1" s="235"/>
      <c r="AM1" s="235"/>
      <c r="AN1" s="54"/>
      <c r="AO1" s="259" t="s">
        <v>139</v>
      </c>
      <c r="AP1" s="260"/>
      <c r="AQ1" s="260"/>
      <c r="AR1" s="260"/>
      <c r="AS1" s="260"/>
      <c r="AT1" s="260"/>
      <c r="AU1" s="260"/>
      <c r="AV1" s="261"/>
      <c r="AW1" s="137"/>
      <c r="AX1" s="259" t="s">
        <v>139</v>
      </c>
      <c r="AY1" s="260"/>
      <c r="AZ1" s="260"/>
      <c r="BA1" s="260"/>
      <c r="BB1" s="260"/>
      <c r="BC1" s="260"/>
      <c r="BD1" s="260"/>
      <c r="BE1" s="261"/>
      <c r="BF1" s="137"/>
      <c r="BG1" s="259" t="s">
        <v>139</v>
      </c>
      <c r="BH1" s="260"/>
      <c r="BI1" s="260"/>
      <c r="BJ1" s="260"/>
      <c r="BK1" s="260"/>
      <c r="BL1" s="260"/>
      <c r="BM1" s="260"/>
      <c r="BN1" s="261"/>
      <c r="BO1" s="137"/>
      <c r="BP1" s="259" t="s">
        <v>139</v>
      </c>
      <c r="BQ1" s="260"/>
      <c r="BR1" s="260"/>
      <c r="BS1" s="260"/>
      <c r="BT1" s="260"/>
      <c r="BU1" s="260"/>
      <c r="BV1" s="260"/>
      <c r="BW1" s="261"/>
      <c r="BY1" s="259" t="s">
        <v>12</v>
      </c>
      <c r="BZ1" s="260"/>
      <c r="CA1" s="260"/>
      <c r="CB1" s="260"/>
      <c r="CC1" s="260"/>
      <c r="CD1" s="260"/>
      <c r="CE1" s="260"/>
      <c r="CF1" s="261"/>
      <c r="CG1" s="137"/>
      <c r="CH1" s="259" t="s">
        <v>12</v>
      </c>
      <c r="CI1" s="260"/>
      <c r="CJ1" s="260"/>
      <c r="CK1" s="260"/>
      <c r="CL1" s="260"/>
      <c r="CM1" s="260"/>
      <c r="CN1" s="260"/>
      <c r="CO1" s="261"/>
      <c r="CP1" s="137"/>
      <c r="CQ1" s="259" t="s">
        <v>12</v>
      </c>
      <c r="CR1" s="260"/>
      <c r="CS1" s="260"/>
      <c r="CT1" s="260"/>
      <c r="CU1" s="260"/>
      <c r="CV1" s="260"/>
      <c r="CW1" s="260"/>
      <c r="CX1" s="261"/>
      <c r="CY1" s="137"/>
      <c r="CZ1" s="259" t="s">
        <v>12</v>
      </c>
      <c r="DA1" s="260"/>
      <c r="DB1" s="260"/>
      <c r="DC1" s="260"/>
      <c r="DD1" s="260"/>
      <c r="DE1" s="260"/>
      <c r="DF1" s="260"/>
      <c r="DG1" s="261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62"/>
      <c r="U2" s="362"/>
      <c r="V2" s="362"/>
      <c r="W2" s="362"/>
      <c r="X2" s="334"/>
      <c r="Y2" s="334"/>
      <c r="Z2" s="334"/>
      <c r="AA2" s="334"/>
      <c r="AB2" s="334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54"/>
      <c r="AO2" s="262"/>
      <c r="AP2" s="263"/>
      <c r="AQ2" s="263"/>
      <c r="AR2" s="263"/>
      <c r="AS2" s="263"/>
      <c r="AT2" s="263"/>
      <c r="AU2" s="263"/>
      <c r="AV2" s="264"/>
      <c r="AW2" s="137"/>
      <c r="AX2" s="262"/>
      <c r="AY2" s="263"/>
      <c r="AZ2" s="263"/>
      <c r="BA2" s="263"/>
      <c r="BB2" s="263"/>
      <c r="BC2" s="263"/>
      <c r="BD2" s="263"/>
      <c r="BE2" s="264"/>
      <c r="BF2" s="137"/>
      <c r="BG2" s="262"/>
      <c r="BH2" s="263"/>
      <c r="BI2" s="263"/>
      <c r="BJ2" s="263"/>
      <c r="BK2" s="263"/>
      <c r="BL2" s="263"/>
      <c r="BM2" s="263"/>
      <c r="BN2" s="264"/>
      <c r="BO2" s="137"/>
      <c r="BP2" s="262"/>
      <c r="BQ2" s="263"/>
      <c r="BR2" s="263"/>
      <c r="BS2" s="263"/>
      <c r="BT2" s="263"/>
      <c r="BU2" s="263"/>
      <c r="BV2" s="263"/>
      <c r="BW2" s="264"/>
      <c r="BY2" s="262"/>
      <c r="BZ2" s="263"/>
      <c r="CA2" s="263"/>
      <c r="CB2" s="263"/>
      <c r="CC2" s="263"/>
      <c r="CD2" s="263"/>
      <c r="CE2" s="263"/>
      <c r="CF2" s="264"/>
      <c r="CG2" s="137"/>
      <c r="CH2" s="262"/>
      <c r="CI2" s="263"/>
      <c r="CJ2" s="263"/>
      <c r="CK2" s="263"/>
      <c r="CL2" s="263"/>
      <c r="CM2" s="263"/>
      <c r="CN2" s="263"/>
      <c r="CO2" s="264"/>
      <c r="CP2" s="137"/>
      <c r="CQ2" s="262"/>
      <c r="CR2" s="263"/>
      <c r="CS2" s="263"/>
      <c r="CT2" s="263"/>
      <c r="CU2" s="263"/>
      <c r="CV2" s="263"/>
      <c r="CW2" s="263"/>
      <c r="CX2" s="264"/>
      <c r="CY2" s="137"/>
      <c r="CZ2" s="262"/>
      <c r="DA2" s="263"/>
      <c r="DB2" s="263"/>
      <c r="DC2" s="263"/>
      <c r="DD2" s="263"/>
      <c r="DE2" s="263"/>
      <c r="DF2" s="263"/>
      <c r="DG2" s="264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362"/>
      <c r="U3" s="362"/>
      <c r="V3" s="362"/>
      <c r="W3" s="362"/>
      <c r="X3" s="334"/>
      <c r="Y3" s="334"/>
      <c r="Z3" s="334"/>
      <c r="AA3" s="334"/>
      <c r="AB3" s="334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54"/>
      <c r="AO3" s="252" t="s">
        <v>155</v>
      </c>
      <c r="AP3" s="253"/>
      <c r="AQ3" s="253"/>
      <c r="AR3" s="253"/>
      <c r="AS3" s="253"/>
      <c r="AT3" s="253"/>
      <c r="AU3" s="253"/>
      <c r="AV3" s="254"/>
      <c r="AW3" s="140"/>
      <c r="AX3" s="252" t="s">
        <v>31</v>
      </c>
      <c r="AY3" s="253"/>
      <c r="AZ3" s="253"/>
      <c r="BA3" s="253"/>
      <c r="BB3" s="253"/>
      <c r="BC3" s="253"/>
      <c r="BD3" s="253"/>
      <c r="BE3" s="254"/>
      <c r="BF3" s="140"/>
      <c r="BG3" s="252" t="s">
        <v>32</v>
      </c>
      <c r="BH3" s="253"/>
      <c r="BI3" s="253"/>
      <c r="BJ3" s="253"/>
      <c r="BK3" s="253"/>
      <c r="BL3" s="253"/>
      <c r="BM3" s="253"/>
      <c r="BN3" s="254"/>
      <c r="BO3" s="140"/>
      <c r="BP3" s="252" t="s">
        <v>33</v>
      </c>
      <c r="BQ3" s="253"/>
      <c r="BR3" s="253"/>
      <c r="BS3" s="253"/>
      <c r="BT3" s="253"/>
      <c r="BU3" s="253"/>
      <c r="BV3" s="253"/>
      <c r="BW3" s="254"/>
      <c r="BY3" s="252" t="s">
        <v>350</v>
      </c>
      <c r="BZ3" s="253"/>
      <c r="CA3" s="253"/>
      <c r="CB3" s="253"/>
      <c r="CC3" s="253"/>
      <c r="CD3" s="253"/>
      <c r="CE3" s="253"/>
      <c r="CF3" s="254"/>
      <c r="CH3" s="252" t="s">
        <v>350</v>
      </c>
      <c r="CI3" s="253"/>
      <c r="CJ3" s="253"/>
      <c r="CK3" s="253"/>
      <c r="CL3" s="253"/>
      <c r="CM3" s="253"/>
      <c r="CN3" s="253"/>
      <c r="CO3" s="254"/>
      <c r="CQ3" s="252" t="s">
        <v>350</v>
      </c>
      <c r="CR3" s="253"/>
      <c r="CS3" s="253"/>
      <c r="CT3" s="253"/>
      <c r="CU3" s="253"/>
      <c r="CV3" s="253"/>
      <c r="CW3" s="253"/>
      <c r="CX3" s="254"/>
      <c r="CZ3" s="252" t="s">
        <v>350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17</v>
      </c>
      <c r="BZ5" s="253"/>
      <c r="CA5" s="253"/>
      <c r="CB5" s="253"/>
      <c r="CC5" s="253"/>
      <c r="CD5" s="253"/>
      <c r="CE5" s="253"/>
      <c r="CF5" s="254"/>
      <c r="CG5" s="137"/>
      <c r="CH5" s="252" t="s">
        <v>17</v>
      </c>
      <c r="CI5" s="253"/>
      <c r="CJ5" s="253"/>
      <c r="CK5" s="253"/>
      <c r="CL5" s="253"/>
      <c r="CM5" s="253"/>
      <c r="CN5" s="253"/>
      <c r="CO5" s="254"/>
      <c r="CP5" s="137"/>
      <c r="CQ5" s="252" t="s">
        <v>17</v>
      </c>
      <c r="CR5" s="253"/>
      <c r="CS5" s="253"/>
      <c r="CT5" s="253"/>
      <c r="CU5" s="253"/>
      <c r="CV5" s="253"/>
      <c r="CW5" s="253"/>
      <c r="CX5" s="254"/>
      <c r="CY5" s="137"/>
      <c r="CZ5" s="252" t="s">
        <v>17</v>
      </c>
      <c r="DA5" s="253"/>
      <c r="DB5" s="253"/>
      <c r="DC5" s="253"/>
      <c r="DD5" s="253"/>
      <c r="DE5" s="253"/>
      <c r="DF5" s="253"/>
      <c r="DG5" s="254"/>
    </row>
    <row r="6" spans="15:111" ht="13.5" customHeight="1" thickTop="1">
      <c r="O6" s="346" t="s">
        <v>472</v>
      </c>
      <c r="P6" s="337" t="str">
        <f>IF(AND(O6="",U6=""),"",IF(O6="W",A29,AL29))</f>
        <v>栗林達</v>
      </c>
      <c r="Q6" s="338"/>
      <c r="R6" s="338"/>
      <c r="S6" s="338"/>
      <c r="T6" s="339"/>
      <c r="U6" s="348">
        <v>2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5"/>
      <c r="CI6" s="256"/>
      <c r="CJ6" s="256"/>
      <c r="CK6" s="256"/>
      <c r="CL6" s="256"/>
      <c r="CM6" s="256"/>
      <c r="CN6" s="256"/>
      <c r="CO6" s="257"/>
      <c r="CQ6" s="255"/>
      <c r="CR6" s="256"/>
      <c r="CS6" s="256"/>
      <c r="CT6" s="256"/>
      <c r="CU6" s="256"/>
      <c r="CV6" s="256"/>
      <c r="CW6" s="256"/>
      <c r="CX6" s="257"/>
      <c r="CZ6" s="255"/>
      <c r="DA6" s="256"/>
      <c r="DB6" s="256"/>
      <c r="DC6" s="256"/>
      <c r="DD6" s="256"/>
      <c r="DE6" s="256"/>
      <c r="DF6" s="256"/>
      <c r="DG6" s="257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栗林達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松岡正和</v>
      </c>
      <c r="AY7" s="240"/>
      <c r="AZ7" s="240"/>
      <c r="BA7" s="240" t="str">
        <f>P17</f>
        <v>HPBA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松田圭祐</v>
      </c>
      <c r="BH7" s="240"/>
      <c r="BI7" s="240"/>
      <c r="BJ7" s="240" t="str">
        <f>P23</f>
        <v>ディノス中央</v>
      </c>
      <c r="BK7" s="240" t="str">
        <f>O25</f>
        <v>松尾武司</v>
      </c>
      <c r="BL7" s="240"/>
      <c r="BM7" s="240"/>
      <c r="BN7" s="240" t="str">
        <f>P25</f>
        <v>JPBA関西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小野寺直孝</v>
      </c>
      <c r="BU7" s="240"/>
      <c r="BV7" s="240"/>
      <c r="BW7" s="240" t="str">
        <f>P31</f>
        <v>JPBA北海道</v>
      </c>
      <c r="BY7" s="240"/>
      <c r="BZ7" s="240"/>
      <c r="CA7" s="240"/>
      <c r="CB7" s="240"/>
      <c r="CC7" s="240"/>
      <c r="CD7" s="240"/>
      <c r="CE7" s="240"/>
      <c r="CF7" s="240"/>
      <c r="CG7" s="144"/>
      <c r="CH7" s="240"/>
      <c r="CI7" s="240"/>
      <c r="CJ7" s="240"/>
      <c r="CK7" s="240"/>
      <c r="CL7" s="240"/>
      <c r="CM7" s="240"/>
      <c r="CN7" s="240"/>
      <c r="CO7" s="240"/>
      <c r="CP7" s="144"/>
      <c r="CQ7" s="240"/>
      <c r="CR7" s="240"/>
      <c r="CS7" s="240"/>
      <c r="CT7" s="240"/>
      <c r="CU7" s="240"/>
      <c r="CV7" s="240"/>
      <c r="CW7" s="240"/>
      <c r="CX7" s="240"/>
      <c r="CY7" s="144"/>
      <c r="CZ7" s="240"/>
      <c r="DA7" s="240"/>
      <c r="DB7" s="240"/>
      <c r="DC7" s="240"/>
      <c r="DD7" s="240"/>
      <c r="DE7" s="240"/>
      <c r="DF7" s="240"/>
      <c r="DG7" s="240"/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40"/>
      <c r="BZ8" s="240"/>
      <c r="CA8" s="240"/>
      <c r="CB8" s="240"/>
      <c r="CC8" s="240"/>
      <c r="CD8" s="240"/>
      <c r="CE8" s="240"/>
      <c r="CF8" s="240"/>
      <c r="CG8" s="144"/>
      <c r="CH8" s="240"/>
      <c r="CI8" s="240"/>
      <c r="CJ8" s="240"/>
      <c r="CK8" s="240"/>
      <c r="CL8" s="240"/>
      <c r="CM8" s="240"/>
      <c r="CN8" s="240"/>
      <c r="CO8" s="240"/>
      <c r="CP8" s="144"/>
      <c r="CQ8" s="240"/>
      <c r="CR8" s="240"/>
      <c r="CS8" s="240"/>
      <c r="CT8" s="240"/>
      <c r="CU8" s="240"/>
      <c r="CV8" s="240"/>
      <c r="CW8" s="240"/>
      <c r="CX8" s="240"/>
      <c r="CY8" s="144"/>
      <c r="CZ8" s="240"/>
      <c r="DA8" s="240"/>
      <c r="DB8" s="240"/>
      <c r="DC8" s="240"/>
      <c r="DD8" s="240"/>
      <c r="DE8" s="240"/>
      <c r="DF8" s="240"/>
      <c r="DG8" s="24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40"/>
      <c r="BZ9" s="240"/>
      <c r="CA9" s="240"/>
      <c r="CB9" s="240"/>
      <c r="CC9" s="240"/>
      <c r="CD9" s="240"/>
      <c r="CE9" s="240"/>
      <c r="CF9" s="240"/>
      <c r="CG9" s="144"/>
      <c r="CH9" s="240"/>
      <c r="CI9" s="240"/>
      <c r="CJ9" s="240"/>
      <c r="CK9" s="240"/>
      <c r="CL9" s="240"/>
      <c r="CM9" s="240"/>
      <c r="CN9" s="240"/>
      <c r="CO9" s="240"/>
      <c r="CP9" s="144"/>
      <c r="CQ9" s="240"/>
      <c r="CR9" s="240"/>
      <c r="CS9" s="240"/>
      <c r="CT9" s="240"/>
      <c r="CU9" s="240"/>
      <c r="CV9" s="240"/>
      <c r="CW9" s="240"/>
      <c r="CX9" s="240"/>
      <c r="CY9" s="144"/>
      <c r="CZ9" s="240"/>
      <c r="DA9" s="240"/>
      <c r="DB9" s="240"/>
      <c r="DC9" s="240"/>
      <c r="DD9" s="240"/>
      <c r="DE9" s="240"/>
      <c r="DF9" s="240"/>
      <c r="DG9" s="24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40"/>
      <c r="BZ10" s="240"/>
      <c r="CA10" s="240"/>
      <c r="CB10" s="240"/>
      <c r="CC10" s="240"/>
      <c r="CD10" s="240"/>
      <c r="CE10" s="240"/>
      <c r="CF10" s="240"/>
      <c r="CG10" s="144"/>
      <c r="CH10" s="240"/>
      <c r="CI10" s="240"/>
      <c r="CJ10" s="240"/>
      <c r="CK10" s="240"/>
      <c r="CL10" s="240"/>
      <c r="CM10" s="240"/>
      <c r="CN10" s="240"/>
      <c r="CO10" s="240"/>
      <c r="CP10" s="144"/>
      <c r="CQ10" s="240"/>
      <c r="CR10" s="240"/>
      <c r="CS10" s="240"/>
      <c r="CT10" s="240"/>
      <c r="CU10" s="240"/>
      <c r="CV10" s="240"/>
      <c r="CW10" s="240"/>
      <c r="CX10" s="240"/>
      <c r="CY10" s="144"/>
      <c r="CZ10" s="240"/>
      <c r="DA10" s="240"/>
      <c r="DB10" s="240"/>
      <c r="DC10" s="240"/>
      <c r="DD10" s="240"/>
      <c r="DE10" s="240"/>
      <c r="DF10" s="240"/>
      <c r="DG10" s="24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栗林達</v>
      </c>
      <c r="I11" s="301" t="s">
        <v>431</v>
      </c>
      <c r="J11" s="302"/>
      <c r="K11" s="288" t="str">
        <f>IF(AND(L10="",L14=""),"",IF(L10="W",O11,O13))</f>
        <v>栗林達</v>
      </c>
      <c r="L11" s="303"/>
      <c r="M11" s="303"/>
      <c r="N11" s="307">
        <v>1</v>
      </c>
      <c r="O11" s="258" t="s">
        <v>257</v>
      </c>
      <c r="P11" s="258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平口結貴</v>
      </c>
      <c r="AA11" s="163"/>
      <c r="AB11" s="163"/>
      <c r="AC11" s="280" t="str">
        <f>IF(AA14="W",Z11,Z23)</f>
        <v>東條紘典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40"/>
      <c r="BZ11" s="240"/>
      <c r="CA11" s="240"/>
      <c r="CB11" s="240"/>
      <c r="CC11" s="240"/>
      <c r="CD11" s="240"/>
      <c r="CE11" s="240"/>
      <c r="CF11" s="240"/>
      <c r="CG11" s="144"/>
      <c r="CH11" s="240"/>
      <c r="CI11" s="240"/>
      <c r="CJ11" s="240"/>
      <c r="CK11" s="240"/>
      <c r="CL11" s="240"/>
      <c r="CM11" s="240"/>
      <c r="CN11" s="240"/>
      <c r="CO11" s="240"/>
      <c r="CP11" s="144"/>
      <c r="CQ11" s="240"/>
      <c r="CR11" s="240"/>
      <c r="CS11" s="240"/>
      <c r="CT11" s="240"/>
      <c r="CU11" s="240"/>
      <c r="CV11" s="240"/>
      <c r="CW11" s="240"/>
      <c r="CX11" s="240"/>
      <c r="CY11" s="144"/>
      <c r="CZ11" s="240"/>
      <c r="DA11" s="240"/>
      <c r="DB11" s="240"/>
      <c r="DC11" s="240"/>
      <c r="DD11" s="240"/>
      <c r="DE11" s="240"/>
      <c r="DF11" s="240"/>
      <c r="DG11" s="24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40"/>
      <c r="BZ12" s="240"/>
      <c r="CA12" s="240"/>
      <c r="CB12" s="240"/>
      <c r="CC12" s="240"/>
      <c r="CD12" s="240"/>
      <c r="CE12" s="240"/>
      <c r="CF12" s="240"/>
      <c r="CG12" s="144"/>
      <c r="CH12" s="240"/>
      <c r="CI12" s="240"/>
      <c r="CJ12" s="240"/>
      <c r="CK12" s="240"/>
      <c r="CL12" s="240"/>
      <c r="CM12" s="240"/>
      <c r="CN12" s="240"/>
      <c r="CO12" s="240"/>
      <c r="CP12" s="144"/>
      <c r="CQ12" s="240"/>
      <c r="CR12" s="240"/>
      <c r="CS12" s="240"/>
      <c r="CT12" s="240"/>
      <c r="CU12" s="240"/>
      <c r="CV12" s="240"/>
      <c r="CW12" s="240"/>
      <c r="CX12" s="240"/>
      <c r="CY12" s="144"/>
      <c r="CZ12" s="240"/>
      <c r="DA12" s="240"/>
      <c r="DB12" s="240"/>
      <c r="DC12" s="240"/>
      <c r="DD12" s="240"/>
      <c r="DE12" s="240"/>
      <c r="DF12" s="240"/>
      <c r="DG12" s="24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40"/>
      <c r="BZ13" s="240"/>
      <c r="CA13" s="240"/>
      <c r="CB13" s="240"/>
      <c r="CC13" s="240"/>
      <c r="CD13" s="240"/>
      <c r="CE13" s="240"/>
      <c r="CF13" s="240"/>
      <c r="CG13" s="144"/>
      <c r="CH13" s="240"/>
      <c r="CI13" s="240"/>
      <c r="CJ13" s="240"/>
      <c r="CK13" s="240"/>
      <c r="CL13" s="240"/>
      <c r="CM13" s="240"/>
      <c r="CN13" s="240"/>
      <c r="CO13" s="240"/>
      <c r="CP13" s="144"/>
      <c r="CQ13" s="240"/>
      <c r="CR13" s="240"/>
      <c r="CS13" s="240"/>
      <c r="CT13" s="240"/>
      <c r="CU13" s="240"/>
      <c r="CV13" s="240"/>
      <c r="CW13" s="240"/>
      <c r="CX13" s="240"/>
      <c r="CY13" s="144"/>
      <c r="CZ13" s="240"/>
      <c r="DA13" s="240"/>
      <c r="DB13" s="240"/>
      <c r="DC13" s="240"/>
      <c r="DD13" s="240"/>
      <c r="DE13" s="240"/>
      <c r="DF13" s="240"/>
      <c r="DG13" s="240"/>
    </row>
    <row r="14" spans="2:111" ht="13.5" customHeight="1">
      <c r="B14" s="63"/>
      <c r="E14" s="9"/>
      <c r="F14" s="299" t="s">
        <v>472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1</v>
      </c>
      <c r="AB14" s="287"/>
      <c r="AC14" s="281"/>
      <c r="AD14" s="287">
        <v>6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40"/>
      <c r="BZ14" s="240"/>
      <c r="CA14" s="240"/>
      <c r="CB14" s="240"/>
      <c r="CC14" s="240"/>
      <c r="CD14" s="240"/>
      <c r="CE14" s="240"/>
      <c r="CF14" s="240"/>
      <c r="CG14" s="144"/>
      <c r="CH14" s="240"/>
      <c r="CI14" s="240"/>
      <c r="CJ14" s="240"/>
      <c r="CK14" s="240"/>
      <c r="CL14" s="240"/>
      <c r="CM14" s="240"/>
      <c r="CN14" s="240"/>
      <c r="CO14" s="240"/>
      <c r="CP14" s="144"/>
      <c r="CQ14" s="240"/>
      <c r="CR14" s="240"/>
      <c r="CS14" s="240"/>
      <c r="CT14" s="240"/>
      <c r="CU14" s="240"/>
      <c r="CV14" s="240"/>
      <c r="CW14" s="240"/>
      <c r="CX14" s="240"/>
      <c r="CY14" s="144"/>
      <c r="CZ14" s="240"/>
      <c r="DA14" s="240"/>
      <c r="DB14" s="240"/>
      <c r="DC14" s="240"/>
      <c r="DD14" s="240"/>
      <c r="DE14" s="240"/>
      <c r="DF14" s="240"/>
      <c r="DG14" s="24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40"/>
      <c r="BZ15" s="240"/>
      <c r="CA15" s="240"/>
      <c r="CB15" s="240"/>
      <c r="CC15" s="240"/>
      <c r="CD15" s="240"/>
      <c r="CE15" s="240"/>
      <c r="CF15" s="240"/>
      <c r="CG15" s="144"/>
      <c r="CH15" s="240"/>
      <c r="CI15" s="240"/>
      <c r="CJ15" s="240"/>
      <c r="CK15" s="240"/>
      <c r="CL15" s="240"/>
      <c r="CM15" s="240"/>
      <c r="CN15" s="240"/>
      <c r="CO15" s="240"/>
      <c r="CP15" s="144"/>
      <c r="CQ15" s="240"/>
      <c r="CR15" s="240"/>
      <c r="CS15" s="240"/>
      <c r="CT15" s="240"/>
      <c r="CU15" s="240"/>
      <c r="CV15" s="240"/>
      <c r="CW15" s="240"/>
      <c r="CX15" s="240"/>
      <c r="CY15" s="144"/>
      <c r="CZ15" s="240"/>
      <c r="DA15" s="240"/>
      <c r="DB15" s="240"/>
      <c r="DC15" s="240"/>
      <c r="DD15" s="240"/>
      <c r="DE15" s="240"/>
      <c r="DF15" s="240"/>
      <c r="DG15" s="24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40"/>
      <c r="BZ16" s="240"/>
      <c r="CA16" s="240"/>
      <c r="CB16" s="240"/>
      <c r="CC16" s="240"/>
      <c r="CD16" s="240"/>
      <c r="CE16" s="240"/>
      <c r="CF16" s="240"/>
      <c r="CG16" s="144"/>
      <c r="CH16" s="240"/>
      <c r="CI16" s="240"/>
      <c r="CJ16" s="240"/>
      <c r="CK16" s="240"/>
      <c r="CL16" s="240"/>
      <c r="CM16" s="240"/>
      <c r="CN16" s="240"/>
      <c r="CO16" s="240"/>
      <c r="CP16" s="144"/>
      <c r="CQ16" s="240"/>
      <c r="CR16" s="240"/>
      <c r="CS16" s="240"/>
      <c r="CT16" s="240"/>
      <c r="CU16" s="240"/>
      <c r="CV16" s="240"/>
      <c r="CW16" s="240"/>
      <c r="CX16" s="240"/>
      <c r="CY16" s="144"/>
      <c r="CZ16" s="240"/>
      <c r="DA16" s="240"/>
      <c r="DB16" s="240"/>
      <c r="DC16" s="240"/>
      <c r="DD16" s="240"/>
      <c r="DE16" s="240"/>
      <c r="DF16" s="240"/>
      <c r="DG16" s="240"/>
    </row>
    <row r="17" spans="2:111" ht="13.5" customHeight="1">
      <c r="B17" s="63"/>
      <c r="E17" s="319" t="str">
        <f>IF(AND(F14="",F28=""),"",IF(F14="W",H11,H23))</f>
        <v>栗林達</v>
      </c>
      <c r="F17" s="47"/>
      <c r="G17" s="26"/>
      <c r="H17" s="292"/>
      <c r="I17" s="37"/>
      <c r="J17" s="24"/>
      <c r="K17" s="288" t="str">
        <f>IF(AND(L16="",L20=""),"",IF(L16="W",O17,O19))</f>
        <v>松岡正和</v>
      </c>
      <c r="L17" s="300"/>
      <c r="M17" s="300"/>
      <c r="N17" s="307">
        <v>3</v>
      </c>
      <c r="O17" s="328" t="s">
        <v>242</v>
      </c>
      <c r="P17" s="328" t="s">
        <v>251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平口結貴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松尾武司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40"/>
      <c r="BZ17" s="240"/>
      <c r="CA17" s="240"/>
      <c r="CB17" s="240"/>
      <c r="CC17" s="240"/>
      <c r="CD17" s="240"/>
      <c r="CE17" s="240"/>
      <c r="CF17" s="240"/>
      <c r="CG17" s="144"/>
      <c r="CH17" s="240"/>
      <c r="CI17" s="240"/>
      <c r="CJ17" s="240"/>
      <c r="CK17" s="240"/>
      <c r="CL17" s="240"/>
      <c r="CM17" s="240"/>
      <c r="CN17" s="240"/>
      <c r="CO17" s="240"/>
      <c r="CP17" s="144"/>
      <c r="CQ17" s="240"/>
      <c r="CR17" s="240"/>
      <c r="CS17" s="240"/>
      <c r="CT17" s="240"/>
      <c r="CU17" s="240"/>
      <c r="CV17" s="240"/>
      <c r="CW17" s="240"/>
      <c r="CX17" s="240"/>
      <c r="CY17" s="144"/>
      <c r="CZ17" s="240"/>
      <c r="DA17" s="240"/>
      <c r="DB17" s="240"/>
      <c r="DC17" s="240"/>
      <c r="DD17" s="240"/>
      <c r="DE17" s="240"/>
      <c r="DF17" s="240"/>
      <c r="DG17" s="24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40"/>
      <c r="BZ18" s="240"/>
      <c r="CA18" s="240"/>
      <c r="CB18" s="240"/>
      <c r="CC18" s="240"/>
      <c r="CD18" s="240"/>
      <c r="CE18" s="240"/>
      <c r="CF18" s="240"/>
      <c r="CG18" s="144"/>
      <c r="CH18" s="240"/>
      <c r="CI18" s="240"/>
      <c r="CJ18" s="240"/>
      <c r="CK18" s="240"/>
      <c r="CL18" s="240"/>
      <c r="CM18" s="240"/>
      <c r="CN18" s="240"/>
      <c r="CO18" s="240"/>
      <c r="CP18" s="144"/>
      <c r="CQ18" s="240"/>
      <c r="CR18" s="240"/>
      <c r="CS18" s="240"/>
      <c r="CT18" s="240"/>
      <c r="CU18" s="240"/>
      <c r="CV18" s="240"/>
      <c r="CW18" s="240"/>
      <c r="CX18" s="240"/>
      <c r="CY18" s="144"/>
      <c r="CZ18" s="240"/>
      <c r="DA18" s="240"/>
      <c r="DB18" s="240"/>
      <c r="DC18" s="240"/>
      <c r="DD18" s="240"/>
      <c r="DE18" s="240"/>
      <c r="DF18" s="240"/>
      <c r="DG18" s="240"/>
    </row>
    <row r="19" spans="2:111" ht="13.5" customHeight="1">
      <c r="B19" s="63"/>
      <c r="E19" s="320"/>
      <c r="F19" s="47"/>
      <c r="G19" s="26"/>
      <c r="H19" s="292"/>
      <c r="I19" s="228">
        <v>0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38"/>
      <c r="BZ19" s="238"/>
      <c r="CA19" s="238"/>
      <c r="CB19" s="238"/>
      <c r="CC19" s="238"/>
      <c r="CD19" s="238"/>
      <c r="CE19" s="238"/>
      <c r="CF19" s="238"/>
      <c r="CG19" s="144"/>
      <c r="CH19" s="238"/>
      <c r="CI19" s="238"/>
      <c r="CJ19" s="238"/>
      <c r="CK19" s="238"/>
      <c r="CL19" s="238"/>
      <c r="CM19" s="238"/>
      <c r="CN19" s="238"/>
      <c r="CO19" s="238"/>
      <c r="CP19" s="144"/>
      <c r="CQ19" s="238"/>
      <c r="CR19" s="238"/>
      <c r="CS19" s="238"/>
      <c r="CT19" s="238"/>
      <c r="CU19" s="238"/>
      <c r="CV19" s="238"/>
      <c r="CW19" s="238"/>
      <c r="CX19" s="238"/>
      <c r="CY19" s="144"/>
      <c r="CZ19" s="238"/>
      <c r="DA19" s="238"/>
      <c r="DB19" s="238"/>
      <c r="DC19" s="238"/>
      <c r="DD19" s="238"/>
      <c r="DE19" s="238"/>
      <c r="DF19" s="238"/>
      <c r="DG19" s="238"/>
    </row>
    <row r="20" spans="2:111" ht="13.5" customHeight="1">
      <c r="B20" s="63"/>
      <c r="C20" s="304" t="s">
        <v>472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5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38"/>
      <c r="BZ20" s="238"/>
      <c r="CA20" s="238"/>
      <c r="CB20" s="238"/>
      <c r="CC20" s="238"/>
      <c r="CD20" s="238"/>
      <c r="CE20" s="238"/>
      <c r="CF20" s="238"/>
      <c r="CG20" s="144"/>
      <c r="CH20" s="238"/>
      <c r="CI20" s="238"/>
      <c r="CJ20" s="238"/>
      <c r="CK20" s="238"/>
      <c r="CL20" s="238"/>
      <c r="CM20" s="238"/>
      <c r="CN20" s="238"/>
      <c r="CO20" s="238"/>
      <c r="CP20" s="144"/>
      <c r="CQ20" s="238"/>
      <c r="CR20" s="238"/>
      <c r="CS20" s="238"/>
      <c r="CT20" s="238"/>
      <c r="CU20" s="238"/>
      <c r="CV20" s="238"/>
      <c r="CW20" s="238"/>
      <c r="CX20" s="238"/>
      <c r="CY20" s="144"/>
      <c r="CZ20" s="238"/>
      <c r="DA20" s="238"/>
      <c r="DB20" s="238"/>
      <c r="DC20" s="238"/>
      <c r="DD20" s="238"/>
      <c r="DE20" s="238"/>
      <c r="DF20" s="238"/>
      <c r="DG20" s="238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/>
      <c r="BZ21" s="245"/>
      <c r="CA21" s="245"/>
      <c r="CB21" s="246"/>
      <c r="CC21" s="244"/>
      <c r="CD21" s="245"/>
      <c r="CE21" s="245"/>
      <c r="CF21" s="246"/>
      <c r="CG21" s="143"/>
      <c r="CH21" s="244"/>
      <c r="CI21" s="245"/>
      <c r="CJ21" s="245"/>
      <c r="CK21" s="246"/>
      <c r="CL21" s="244"/>
      <c r="CM21" s="245"/>
      <c r="CN21" s="245"/>
      <c r="CO21" s="246"/>
      <c r="CP21" s="143"/>
      <c r="CQ21" s="244"/>
      <c r="CR21" s="245"/>
      <c r="CS21" s="245"/>
      <c r="CT21" s="246"/>
      <c r="CU21" s="244"/>
      <c r="CV21" s="245"/>
      <c r="CW21" s="245"/>
      <c r="CX21" s="246"/>
      <c r="CY21" s="143"/>
      <c r="CZ21" s="244"/>
      <c r="DA21" s="245"/>
      <c r="DB21" s="245"/>
      <c r="DC21" s="246"/>
      <c r="DD21" s="244"/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2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松尾武司</v>
      </c>
      <c r="I23" s="228" t="s">
        <v>472</v>
      </c>
      <c r="J23" s="271"/>
      <c r="K23" s="288" t="str">
        <f>IF(AND(L22="",L26=""),"",IF(L22="W",O23,O25))</f>
        <v>松尾武司</v>
      </c>
      <c r="L23" s="300"/>
      <c r="M23" s="300"/>
      <c r="N23" s="307">
        <v>5</v>
      </c>
      <c r="O23" s="253" t="s">
        <v>245</v>
      </c>
      <c r="P23" s="253" t="s">
        <v>168</v>
      </c>
      <c r="Q23" s="232"/>
      <c r="R23" s="7"/>
      <c r="S23" s="3"/>
      <c r="T23" s="312" t="str">
        <f>IF(AND(L22="",L26=""),"",IF(L22&lt;&gt;"W",O23,O25))</f>
        <v>松田圭祐</v>
      </c>
      <c r="U23" s="283" t="s">
        <v>435</v>
      </c>
      <c r="V23" s="284"/>
      <c r="W23" s="277" t="str">
        <f>IF(U23="W",T23,T29)</f>
        <v>松田圭祐</v>
      </c>
      <c r="X23" s="286">
        <v>2</v>
      </c>
      <c r="Y23" s="287"/>
      <c r="Z23" s="280" t="str">
        <f>IF(X23="W",W23,W29)</f>
        <v>東條紘典</v>
      </c>
      <c r="AA23" s="182"/>
      <c r="AB23" s="162"/>
      <c r="AC23" s="280" t="str">
        <f>IF(F14&lt;&gt;"W",H11,H23)</f>
        <v>松尾武司</v>
      </c>
      <c r="AD23" s="175"/>
      <c r="AE23" s="163"/>
      <c r="AF23" s="281"/>
      <c r="AG23" s="192"/>
      <c r="AH23" s="191"/>
      <c r="AI23" s="280" t="str">
        <f>IF(AG20="W",AF17,AF41)</f>
        <v>小原洋平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39"/>
      <c r="BZ23" s="239"/>
      <c r="CA23" s="239"/>
      <c r="CB23" s="239"/>
      <c r="CC23" s="265"/>
      <c r="CD23" s="266"/>
      <c r="CE23" s="266"/>
      <c r="CF23" s="267"/>
      <c r="CH23" s="265"/>
      <c r="CI23" s="266"/>
      <c r="CJ23" s="266"/>
      <c r="CK23" s="267"/>
      <c r="CL23" s="265"/>
      <c r="CM23" s="266"/>
      <c r="CN23" s="266"/>
      <c r="CO23" s="267"/>
      <c r="CQ23" s="265"/>
      <c r="CR23" s="266"/>
      <c r="CS23" s="266"/>
      <c r="CT23" s="267"/>
      <c r="CU23" s="265"/>
      <c r="CV23" s="266"/>
      <c r="CW23" s="266"/>
      <c r="CX23" s="267"/>
      <c r="CZ23" s="265"/>
      <c r="DA23" s="266"/>
      <c r="DB23" s="266"/>
      <c r="DC23" s="267"/>
      <c r="DD23" s="265"/>
      <c r="DE23" s="266"/>
      <c r="DF23" s="266"/>
      <c r="DG23" s="267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06"/>
      <c r="P24" s="306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2"/>
      <c r="BZ24" s="242"/>
      <c r="CA24" s="242"/>
      <c r="CB24" s="242"/>
      <c r="CC24" s="265"/>
      <c r="CD24" s="266"/>
      <c r="CE24" s="266"/>
      <c r="CF24" s="267"/>
      <c r="CH24" s="265"/>
      <c r="CI24" s="266"/>
      <c r="CJ24" s="266"/>
      <c r="CK24" s="267"/>
      <c r="CL24" s="265"/>
      <c r="CM24" s="266"/>
      <c r="CN24" s="266"/>
      <c r="CO24" s="267"/>
      <c r="CQ24" s="265"/>
      <c r="CR24" s="266"/>
      <c r="CS24" s="266"/>
      <c r="CT24" s="267"/>
      <c r="CU24" s="265"/>
      <c r="CV24" s="266"/>
      <c r="CW24" s="266"/>
      <c r="CX24" s="267"/>
      <c r="CZ24" s="265"/>
      <c r="DA24" s="266"/>
      <c r="DB24" s="266"/>
      <c r="DC24" s="267"/>
      <c r="DD24" s="265"/>
      <c r="DE24" s="266"/>
      <c r="DF24" s="266"/>
      <c r="DG24" s="267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278</v>
      </c>
      <c r="P25" s="258" t="s">
        <v>262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2"/>
      <c r="BZ25" s="242"/>
      <c r="CA25" s="242"/>
      <c r="CB25" s="242"/>
      <c r="CC25" s="265"/>
      <c r="CD25" s="266"/>
      <c r="CE25" s="266"/>
      <c r="CF25" s="267"/>
      <c r="CH25" s="265"/>
      <c r="CI25" s="266"/>
      <c r="CJ25" s="266"/>
      <c r="CK25" s="267"/>
      <c r="CL25" s="265"/>
      <c r="CM25" s="266"/>
      <c r="CN25" s="266"/>
      <c r="CO25" s="267"/>
      <c r="CQ25" s="265"/>
      <c r="CR25" s="266"/>
      <c r="CS25" s="266"/>
      <c r="CT25" s="267"/>
      <c r="CU25" s="265"/>
      <c r="CV25" s="266"/>
      <c r="CW25" s="266"/>
      <c r="CX25" s="267"/>
      <c r="CZ25" s="265"/>
      <c r="DA25" s="266"/>
      <c r="DB25" s="266"/>
      <c r="DC25" s="267"/>
      <c r="DD25" s="265"/>
      <c r="DE25" s="266"/>
      <c r="DF25" s="266"/>
      <c r="DG25" s="267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472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3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2"/>
      <c r="BZ26" s="242"/>
      <c r="CA26" s="242"/>
      <c r="CB26" s="242"/>
      <c r="CC26" s="265"/>
      <c r="CD26" s="266"/>
      <c r="CE26" s="266"/>
      <c r="CF26" s="267"/>
      <c r="CH26" s="265"/>
      <c r="CI26" s="266"/>
      <c r="CJ26" s="266"/>
      <c r="CK26" s="267"/>
      <c r="CL26" s="265"/>
      <c r="CM26" s="266"/>
      <c r="CN26" s="266"/>
      <c r="CO26" s="267"/>
      <c r="CQ26" s="265"/>
      <c r="CR26" s="266"/>
      <c r="CS26" s="266"/>
      <c r="CT26" s="267"/>
      <c r="CU26" s="265"/>
      <c r="CV26" s="266"/>
      <c r="CW26" s="266"/>
      <c r="CX26" s="267"/>
      <c r="CZ26" s="265"/>
      <c r="DA26" s="266"/>
      <c r="DB26" s="266"/>
      <c r="DC26" s="267"/>
      <c r="DD26" s="265"/>
      <c r="DE26" s="266"/>
      <c r="DF26" s="266"/>
      <c r="DG26" s="267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2"/>
      <c r="BZ27" s="242"/>
      <c r="CA27" s="242"/>
      <c r="CB27" s="242"/>
      <c r="CC27" s="265"/>
      <c r="CD27" s="266"/>
      <c r="CE27" s="266"/>
      <c r="CF27" s="267"/>
      <c r="CH27" s="265"/>
      <c r="CI27" s="266"/>
      <c r="CJ27" s="266"/>
      <c r="CK27" s="267"/>
      <c r="CL27" s="265"/>
      <c r="CM27" s="266"/>
      <c r="CN27" s="266"/>
      <c r="CO27" s="267"/>
      <c r="CQ27" s="265"/>
      <c r="CR27" s="266"/>
      <c r="CS27" s="266"/>
      <c r="CT27" s="267"/>
      <c r="CU27" s="265"/>
      <c r="CV27" s="266"/>
      <c r="CW27" s="266"/>
      <c r="CX27" s="267"/>
      <c r="CZ27" s="265"/>
      <c r="DA27" s="266"/>
      <c r="DB27" s="266"/>
      <c r="DC27" s="267"/>
      <c r="DD27" s="265"/>
      <c r="DE27" s="266"/>
      <c r="DF27" s="266"/>
      <c r="DG27" s="267"/>
    </row>
    <row r="28" spans="2:111" ht="13.5" customHeight="1" thickBot="1">
      <c r="B28" s="63"/>
      <c r="C28" s="49"/>
      <c r="D28" s="51"/>
      <c r="E28" s="10"/>
      <c r="F28" s="299">
        <v>3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474</v>
      </c>
      <c r="AB28" s="287"/>
      <c r="AC28" s="281"/>
      <c r="AD28" s="287" t="s">
        <v>472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2"/>
      <c r="BZ28" s="242"/>
      <c r="CA28" s="242"/>
      <c r="CB28" s="242"/>
      <c r="CC28" s="268"/>
      <c r="CD28" s="269"/>
      <c r="CE28" s="269"/>
      <c r="CF28" s="241"/>
      <c r="CH28" s="268"/>
      <c r="CI28" s="269"/>
      <c r="CJ28" s="269"/>
      <c r="CK28" s="241"/>
      <c r="CL28" s="268"/>
      <c r="CM28" s="269"/>
      <c r="CN28" s="269"/>
      <c r="CO28" s="241"/>
      <c r="CQ28" s="268"/>
      <c r="CR28" s="269"/>
      <c r="CS28" s="269"/>
      <c r="CT28" s="241"/>
      <c r="CU28" s="268"/>
      <c r="CV28" s="269"/>
      <c r="CW28" s="269"/>
      <c r="CX28" s="241"/>
      <c r="CZ28" s="268"/>
      <c r="DA28" s="269"/>
      <c r="DB28" s="269"/>
      <c r="DC28" s="241"/>
      <c r="DD28" s="268"/>
      <c r="DE28" s="269"/>
      <c r="DF28" s="269"/>
      <c r="DG28" s="241"/>
    </row>
    <row r="29" spans="1:40" ht="13.5" customHeight="1">
      <c r="A29" s="363" t="str">
        <f>IF(AND(C20="",C46=""),"",IF(C20="W",E17,E41))</f>
        <v>栗林達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小野寺直孝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東條紘典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西尾祐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>
        <v>2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289</v>
      </c>
      <c r="P31" s="258" t="s">
        <v>287</v>
      </c>
      <c r="Q31" s="232"/>
      <c r="R31" s="234"/>
      <c r="S31" s="62"/>
      <c r="T31" s="273"/>
      <c r="U31" s="283"/>
      <c r="V31" s="311"/>
      <c r="W31" s="278"/>
      <c r="X31" s="286" t="s">
        <v>472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259" t="s">
        <v>139</v>
      </c>
      <c r="AP31" s="260"/>
      <c r="AQ31" s="260"/>
      <c r="AR31" s="260"/>
      <c r="AS31" s="260"/>
      <c r="AT31" s="260"/>
      <c r="AU31" s="260"/>
      <c r="AV31" s="261"/>
      <c r="AW31" s="137"/>
      <c r="AX31" s="259" t="s">
        <v>139</v>
      </c>
      <c r="AY31" s="260"/>
      <c r="AZ31" s="260"/>
      <c r="BA31" s="260"/>
      <c r="BB31" s="260"/>
      <c r="BC31" s="260"/>
      <c r="BD31" s="260"/>
      <c r="BE31" s="261"/>
      <c r="BF31" s="137"/>
      <c r="BG31" s="259" t="s">
        <v>139</v>
      </c>
      <c r="BH31" s="260"/>
      <c r="BI31" s="260"/>
      <c r="BJ31" s="260"/>
      <c r="BK31" s="260"/>
      <c r="BL31" s="260"/>
      <c r="BM31" s="260"/>
      <c r="BN31" s="261"/>
      <c r="BO31" s="137"/>
      <c r="BP31" s="259" t="s">
        <v>139</v>
      </c>
      <c r="BQ31" s="260"/>
      <c r="BR31" s="260"/>
      <c r="BS31" s="260"/>
      <c r="BT31" s="260"/>
      <c r="BU31" s="260"/>
      <c r="BV31" s="260"/>
      <c r="BW31" s="261"/>
      <c r="BY31" s="259" t="s">
        <v>12</v>
      </c>
      <c r="BZ31" s="260"/>
      <c r="CA31" s="260"/>
      <c r="CB31" s="260"/>
      <c r="CC31" s="260"/>
      <c r="CD31" s="260"/>
      <c r="CE31" s="260"/>
      <c r="CF31" s="261"/>
      <c r="CG31" s="137"/>
      <c r="CH31" s="259" t="s">
        <v>12</v>
      </c>
      <c r="CI31" s="260"/>
      <c r="CJ31" s="260"/>
      <c r="CK31" s="260"/>
      <c r="CL31" s="260"/>
      <c r="CM31" s="260"/>
      <c r="CN31" s="260"/>
      <c r="CO31" s="261"/>
      <c r="CP31" s="137"/>
      <c r="CQ31" s="259" t="s">
        <v>12</v>
      </c>
      <c r="CR31" s="260"/>
      <c r="CS31" s="260"/>
      <c r="CT31" s="260"/>
      <c r="CU31" s="260"/>
      <c r="CV31" s="260"/>
      <c r="CW31" s="260"/>
      <c r="CX31" s="261"/>
      <c r="CY31" s="137"/>
      <c r="CZ31" s="259" t="s">
        <v>12</v>
      </c>
      <c r="DA31" s="260"/>
      <c r="DB31" s="260"/>
      <c r="DC31" s="260"/>
      <c r="DD31" s="260"/>
      <c r="DE31" s="260"/>
      <c r="DF31" s="260"/>
      <c r="DG31" s="261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425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262"/>
      <c r="AP32" s="263"/>
      <c r="AQ32" s="263"/>
      <c r="AR32" s="263"/>
      <c r="AS32" s="263"/>
      <c r="AT32" s="263"/>
      <c r="AU32" s="263"/>
      <c r="AV32" s="264"/>
      <c r="AW32" s="137"/>
      <c r="AX32" s="262"/>
      <c r="AY32" s="263"/>
      <c r="AZ32" s="263"/>
      <c r="BA32" s="263"/>
      <c r="BB32" s="263"/>
      <c r="BC32" s="263"/>
      <c r="BD32" s="263"/>
      <c r="BE32" s="264"/>
      <c r="BF32" s="137"/>
      <c r="BG32" s="262"/>
      <c r="BH32" s="263"/>
      <c r="BI32" s="263"/>
      <c r="BJ32" s="263"/>
      <c r="BK32" s="263"/>
      <c r="BL32" s="263"/>
      <c r="BM32" s="263"/>
      <c r="BN32" s="264"/>
      <c r="BO32" s="137"/>
      <c r="BP32" s="262"/>
      <c r="BQ32" s="263"/>
      <c r="BR32" s="263"/>
      <c r="BS32" s="263"/>
      <c r="BT32" s="263"/>
      <c r="BU32" s="263"/>
      <c r="BV32" s="263"/>
      <c r="BW32" s="264"/>
      <c r="BY32" s="262"/>
      <c r="BZ32" s="263"/>
      <c r="CA32" s="263"/>
      <c r="CB32" s="263"/>
      <c r="CC32" s="263"/>
      <c r="CD32" s="263"/>
      <c r="CE32" s="263"/>
      <c r="CF32" s="264"/>
      <c r="CG32" s="137"/>
      <c r="CH32" s="262"/>
      <c r="CI32" s="263"/>
      <c r="CJ32" s="263"/>
      <c r="CK32" s="263"/>
      <c r="CL32" s="263"/>
      <c r="CM32" s="263"/>
      <c r="CN32" s="263"/>
      <c r="CO32" s="264"/>
      <c r="CP32" s="137"/>
      <c r="CQ32" s="262"/>
      <c r="CR32" s="263"/>
      <c r="CS32" s="263"/>
      <c r="CT32" s="263"/>
      <c r="CU32" s="263"/>
      <c r="CV32" s="263"/>
      <c r="CW32" s="263"/>
      <c r="CX32" s="264"/>
      <c r="CY32" s="137"/>
      <c r="CZ32" s="262"/>
      <c r="DA32" s="263"/>
      <c r="DB32" s="263"/>
      <c r="DC32" s="263"/>
      <c r="DD32" s="263"/>
      <c r="DE32" s="263"/>
      <c r="DF32" s="263"/>
      <c r="DG32" s="264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437</v>
      </c>
      <c r="X33" s="163"/>
      <c r="Y33" s="163"/>
      <c r="Z33" s="163"/>
      <c r="AB33" s="200"/>
      <c r="AC33" s="351" t="s">
        <v>438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37</v>
      </c>
      <c r="AP33" s="253"/>
      <c r="AQ33" s="253"/>
      <c r="AR33" s="253"/>
      <c r="AS33" s="253"/>
      <c r="AT33" s="253"/>
      <c r="AU33" s="253"/>
      <c r="AV33" s="254"/>
      <c r="AX33" s="258" t="s">
        <v>36</v>
      </c>
      <c r="AY33" s="258"/>
      <c r="AZ33" s="258"/>
      <c r="BA33" s="258"/>
      <c r="BB33" s="258"/>
      <c r="BC33" s="258"/>
      <c r="BD33" s="258"/>
      <c r="BE33" s="258"/>
      <c r="BG33" s="258" t="s">
        <v>35</v>
      </c>
      <c r="BH33" s="258"/>
      <c r="BI33" s="258"/>
      <c r="BJ33" s="258"/>
      <c r="BK33" s="258"/>
      <c r="BL33" s="258"/>
      <c r="BM33" s="258"/>
      <c r="BN33" s="258"/>
      <c r="BP33" s="258" t="s">
        <v>34</v>
      </c>
      <c r="BQ33" s="258"/>
      <c r="BR33" s="258"/>
      <c r="BS33" s="258"/>
      <c r="BT33" s="258"/>
      <c r="BU33" s="258"/>
      <c r="BV33" s="258"/>
      <c r="BW33" s="258"/>
      <c r="BY33" s="252" t="s">
        <v>350</v>
      </c>
      <c r="BZ33" s="253"/>
      <c r="CA33" s="253"/>
      <c r="CB33" s="253"/>
      <c r="CC33" s="253"/>
      <c r="CD33" s="253"/>
      <c r="CE33" s="253"/>
      <c r="CF33" s="254"/>
      <c r="CH33" s="252" t="s">
        <v>350</v>
      </c>
      <c r="CI33" s="253"/>
      <c r="CJ33" s="253"/>
      <c r="CK33" s="253"/>
      <c r="CL33" s="253"/>
      <c r="CM33" s="253"/>
      <c r="CN33" s="253"/>
      <c r="CO33" s="254"/>
      <c r="CQ33" s="252" t="s">
        <v>350</v>
      </c>
      <c r="CR33" s="253"/>
      <c r="CS33" s="253"/>
      <c r="CT33" s="253"/>
      <c r="CU33" s="253"/>
      <c r="CV33" s="253"/>
      <c r="CW33" s="253"/>
      <c r="CX33" s="254"/>
      <c r="CZ33" s="252" t="s">
        <v>350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小原洋平</v>
      </c>
      <c r="I35" s="228">
        <v>6</v>
      </c>
      <c r="J35" s="229"/>
      <c r="K35" s="288" t="str">
        <f>IF(AND(L34="",L38=""),"",IF(L34="W",O35,O37))</f>
        <v>東條紘典</v>
      </c>
      <c r="L35" s="300"/>
      <c r="M35" s="300"/>
      <c r="N35" s="307">
        <v>9</v>
      </c>
      <c r="O35" s="258" t="s">
        <v>305</v>
      </c>
      <c r="P35" s="258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小野寺直孝</v>
      </c>
      <c r="AA35" s="163"/>
      <c r="AB35" s="200"/>
      <c r="AC35" s="280" t="str">
        <f>IF(AA38="W",Z35,Z47)</f>
        <v>小野寺直孝</v>
      </c>
      <c r="AD35" s="163"/>
      <c r="AE35" s="163"/>
      <c r="AF35" s="204"/>
      <c r="AG35" s="202"/>
      <c r="AH35" s="201"/>
      <c r="AI35" s="280" t="str">
        <f>IF(C20&lt;&gt;"W",E17,E41)</f>
        <v>西尾祐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東條紘典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小原洋平</v>
      </c>
      <c r="AY37" s="240"/>
      <c r="AZ37" s="240"/>
      <c r="BA37" s="240" t="str">
        <f>P41</f>
        <v>ジャック王子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平口結貴</v>
      </c>
      <c r="BH37" s="240"/>
      <c r="BI37" s="240"/>
      <c r="BJ37" s="240" t="str">
        <f>P47</f>
        <v>アサンテ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西尾祐</v>
      </c>
      <c r="BU37" s="240"/>
      <c r="BV37" s="240"/>
      <c r="BW37" s="240" t="str">
        <f>P55</f>
        <v>JPBA関東</v>
      </c>
      <c r="BY37" s="240"/>
      <c r="BZ37" s="240"/>
      <c r="CA37" s="240"/>
      <c r="CB37" s="240"/>
      <c r="CC37" s="240"/>
      <c r="CD37" s="240"/>
      <c r="CE37" s="240"/>
      <c r="CF37" s="240"/>
      <c r="CG37" s="144"/>
      <c r="CH37" s="240"/>
      <c r="CI37" s="240"/>
      <c r="CJ37" s="240"/>
      <c r="CK37" s="240"/>
      <c r="CL37" s="240"/>
      <c r="CM37" s="240"/>
      <c r="CN37" s="240"/>
      <c r="CO37" s="240"/>
      <c r="CP37" s="144"/>
      <c r="CQ37" s="240"/>
      <c r="CR37" s="240"/>
      <c r="CS37" s="240"/>
      <c r="CT37" s="240"/>
      <c r="CU37" s="240"/>
      <c r="CV37" s="240"/>
      <c r="CW37" s="240"/>
      <c r="CX37" s="240"/>
      <c r="CY37" s="144"/>
      <c r="CZ37" s="240"/>
      <c r="DA37" s="240"/>
      <c r="DB37" s="240"/>
      <c r="DC37" s="240"/>
      <c r="DD37" s="240"/>
      <c r="DE37" s="240"/>
      <c r="DF37" s="240"/>
      <c r="DG37" s="240"/>
    </row>
    <row r="38" spans="1:111" ht="13.5" customHeight="1" thickBot="1">
      <c r="A38" s="367"/>
      <c r="B38" s="368"/>
      <c r="D38" s="51"/>
      <c r="E38" s="9"/>
      <c r="F38" s="299">
        <v>6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 t="s">
        <v>472</v>
      </c>
      <c r="AB38" s="287"/>
      <c r="AC38" s="281"/>
      <c r="AD38" s="287">
        <v>2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40"/>
      <c r="BZ38" s="240"/>
      <c r="CA38" s="240"/>
      <c r="CB38" s="240"/>
      <c r="CC38" s="240"/>
      <c r="CD38" s="240"/>
      <c r="CE38" s="240"/>
      <c r="CF38" s="240"/>
      <c r="CG38" s="144"/>
      <c r="CH38" s="240"/>
      <c r="CI38" s="240"/>
      <c r="CJ38" s="240"/>
      <c r="CK38" s="240"/>
      <c r="CL38" s="240"/>
      <c r="CM38" s="240"/>
      <c r="CN38" s="240"/>
      <c r="CO38" s="240"/>
      <c r="CP38" s="144"/>
      <c r="CQ38" s="240"/>
      <c r="CR38" s="240"/>
      <c r="CS38" s="240"/>
      <c r="CT38" s="240"/>
      <c r="CU38" s="240"/>
      <c r="CV38" s="240"/>
      <c r="CW38" s="240"/>
      <c r="CX38" s="240"/>
      <c r="CY38" s="144"/>
      <c r="CZ38" s="240"/>
      <c r="DA38" s="240"/>
      <c r="DB38" s="240"/>
      <c r="DC38" s="240"/>
      <c r="DD38" s="240"/>
      <c r="DE38" s="240"/>
      <c r="DF38" s="240"/>
      <c r="DG38" s="24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40"/>
      <c r="BZ39" s="240"/>
      <c r="CA39" s="240"/>
      <c r="CB39" s="240"/>
      <c r="CC39" s="240"/>
      <c r="CD39" s="240"/>
      <c r="CE39" s="240"/>
      <c r="CF39" s="240"/>
      <c r="CG39" s="144"/>
      <c r="CH39" s="240"/>
      <c r="CI39" s="240"/>
      <c r="CJ39" s="240"/>
      <c r="CK39" s="240"/>
      <c r="CL39" s="240"/>
      <c r="CM39" s="240"/>
      <c r="CN39" s="240"/>
      <c r="CO39" s="240"/>
      <c r="CP39" s="144"/>
      <c r="CQ39" s="240"/>
      <c r="CR39" s="240"/>
      <c r="CS39" s="240"/>
      <c r="CT39" s="240"/>
      <c r="CU39" s="240"/>
      <c r="CV39" s="240"/>
      <c r="CW39" s="240"/>
      <c r="CX39" s="240"/>
      <c r="CY39" s="144"/>
      <c r="CZ39" s="240"/>
      <c r="DA39" s="240"/>
      <c r="DB39" s="240"/>
      <c r="DC39" s="240"/>
      <c r="DD39" s="240"/>
      <c r="DE39" s="240"/>
      <c r="DF39" s="240"/>
      <c r="DG39" s="24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/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40"/>
      <c r="BZ40" s="240"/>
      <c r="CA40" s="240"/>
      <c r="CB40" s="240"/>
      <c r="CC40" s="240"/>
      <c r="CD40" s="240"/>
      <c r="CE40" s="240"/>
      <c r="CF40" s="240"/>
      <c r="CG40" s="144"/>
      <c r="CH40" s="240"/>
      <c r="CI40" s="240"/>
      <c r="CJ40" s="240"/>
      <c r="CK40" s="240"/>
      <c r="CL40" s="240"/>
      <c r="CM40" s="240"/>
      <c r="CN40" s="240"/>
      <c r="CO40" s="240"/>
      <c r="CP40" s="144"/>
      <c r="CQ40" s="240"/>
      <c r="CR40" s="240"/>
      <c r="CS40" s="240"/>
      <c r="CT40" s="240"/>
      <c r="CU40" s="240"/>
      <c r="CV40" s="240"/>
      <c r="CW40" s="240"/>
      <c r="CX40" s="240"/>
      <c r="CY40" s="144"/>
      <c r="CZ40" s="240"/>
      <c r="DA40" s="240"/>
      <c r="DB40" s="240"/>
      <c r="DC40" s="240"/>
      <c r="DD40" s="240"/>
      <c r="DE40" s="240"/>
      <c r="DF40" s="240"/>
      <c r="DG40" s="240"/>
    </row>
    <row r="41" spans="4:111" ht="13.5" customHeight="1">
      <c r="D41" s="51"/>
      <c r="E41" s="319" t="str">
        <f>IF(AND(F38="",F52=""),"",IF(F38="W",H35,H47))</f>
        <v>西尾祐</v>
      </c>
      <c r="F41" s="47"/>
      <c r="G41" s="26"/>
      <c r="H41" s="292"/>
      <c r="I41" s="37"/>
      <c r="J41" s="24"/>
      <c r="K41" s="288" t="str">
        <f>IF(AND(L40="",L44=""),"",IF(L40="W",O41,O43))</f>
        <v>小原洋平</v>
      </c>
      <c r="L41" s="300"/>
      <c r="M41" s="300"/>
      <c r="N41" s="307">
        <v>11</v>
      </c>
      <c r="O41" s="322" t="s">
        <v>178</v>
      </c>
      <c r="P41" s="328" t="s">
        <v>160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小野寺直孝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小原洋平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40"/>
      <c r="BZ41" s="240"/>
      <c r="CA41" s="240"/>
      <c r="CB41" s="240"/>
      <c r="CC41" s="240"/>
      <c r="CD41" s="240"/>
      <c r="CE41" s="240"/>
      <c r="CF41" s="240"/>
      <c r="CG41" s="144"/>
      <c r="CH41" s="240"/>
      <c r="CI41" s="240"/>
      <c r="CJ41" s="240"/>
      <c r="CK41" s="240"/>
      <c r="CL41" s="240"/>
      <c r="CM41" s="240"/>
      <c r="CN41" s="240"/>
      <c r="CO41" s="240"/>
      <c r="CP41" s="144"/>
      <c r="CQ41" s="240"/>
      <c r="CR41" s="240"/>
      <c r="CS41" s="240"/>
      <c r="CT41" s="240"/>
      <c r="CU41" s="240"/>
      <c r="CV41" s="240"/>
      <c r="CW41" s="240"/>
      <c r="CX41" s="240"/>
      <c r="CY41" s="144"/>
      <c r="CZ41" s="240"/>
      <c r="DA41" s="240"/>
      <c r="DB41" s="240"/>
      <c r="DC41" s="240"/>
      <c r="DD41" s="240"/>
      <c r="DE41" s="240"/>
      <c r="DF41" s="240"/>
      <c r="DG41" s="24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3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40"/>
      <c r="BZ42" s="240"/>
      <c r="CA42" s="240"/>
      <c r="CB42" s="240"/>
      <c r="CC42" s="240"/>
      <c r="CD42" s="240"/>
      <c r="CE42" s="240"/>
      <c r="CF42" s="240"/>
      <c r="CG42" s="144"/>
      <c r="CH42" s="240"/>
      <c r="CI42" s="240"/>
      <c r="CJ42" s="240"/>
      <c r="CK42" s="240"/>
      <c r="CL42" s="240"/>
      <c r="CM42" s="240"/>
      <c r="CN42" s="240"/>
      <c r="CO42" s="240"/>
      <c r="CP42" s="144"/>
      <c r="CQ42" s="240"/>
      <c r="CR42" s="240"/>
      <c r="CS42" s="240"/>
      <c r="CT42" s="240"/>
      <c r="CU42" s="240"/>
      <c r="CV42" s="240"/>
      <c r="CW42" s="240"/>
      <c r="CX42" s="240"/>
      <c r="CY42" s="144"/>
      <c r="CZ42" s="240"/>
      <c r="DA42" s="240"/>
      <c r="DB42" s="240"/>
      <c r="DC42" s="240"/>
      <c r="DD42" s="240"/>
      <c r="DE42" s="240"/>
      <c r="DF42" s="240"/>
      <c r="DG42" s="240"/>
    </row>
    <row r="43" spans="4:111" ht="13.5" customHeight="1">
      <c r="D43" s="51"/>
      <c r="E43" s="320"/>
      <c r="F43" s="47"/>
      <c r="G43" s="26"/>
      <c r="H43" s="292"/>
      <c r="I43" s="228" t="s">
        <v>472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439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40"/>
      <c r="BZ43" s="240"/>
      <c r="CA43" s="240"/>
      <c r="CB43" s="240"/>
      <c r="CC43" s="240"/>
      <c r="CD43" s="240"/>
      <c r="CE43" s="240"/>
      <c r="CF43" s="240"/>
      <c r="CG43" s="144"/>
      <c r="CH43" s="240"/>
      <c r="CI43" s="240"/>
      <c r="CJ43" s="240"/>
      <c r="CK43" s="240"/>
      <c r="CL43" s="240"/>
      <c r="CM43" s="240"/>
      <c r="CN43" s="240"/>
      <c r="CO43" s="240"/>
      <c r="CP43" s="144"/>
      <c r="CQ43" s="240"/>
      <c r="CR43" s="240"/>
      <c r="CS43" s="240"/>
      <c r="CT43" s="240"/>
      <c r="CU43" s="240"/>
      <c r="CV43" s="240"/>
      <c r="CW43" s="240"/>
      <c r="CX43" s="240"/>
      <c r="CY43" s="144"/>
      <c r="CZ43" s="240"/>
      <c r="DA43" s="240"/>
      <c r="DB43" s="240"/>
      <c r="DC43" s="240"/>
      <c r="DD43" s="240"/>
      <c r="DE43" s="240"/>
      <c r="DF43" s="240"/>
      <c r="DG43" s="24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40"/>
      <c r="BZ44" s="240"/>
      <c r="CA44" s="240"/>
      <c r="CB44" s="240"/>
      <c r="CC44" s="240"/>
      <c r="CD44" s="240"/>
      <c r="CE44" s="240"/>
      <c r="CF44" s="240"/>
      <c r="CG44" s="144"/>
      <c r="CH44" s="240"/>
      <c r="CI44" s="240"/>
      <c r="CJ44" s="240"/>
      <c r="CK44" s="240"/>
      <c r="CL44" s="240"/>
      <c r="CM44" s="240"/>
      <c r="CN44" s="240"/>
      <c r="CO44" s="240"/>
      <c r="CP44" s="144"/>
      <c r="CQ44" s="240"/>
      <c r="CR44" s="240"/>
      <c r="CS44" s="240"/>
      <c r="CT44" s="240"/>
      <c r="CU44" s="240"/>
      <c r="CV44" s="240"/>
      <c r="CW44" s="240"/>
      <c r="CX44" s="240"/>
      <c r="CY44" s="144"/>
      <c r="CZ44" s="240"/>
      <c r="DA44" s="240"/>
      <c r="DB44" s="240"/>
      <c r="DC44" s="240"/>
      <c r="DD44" s="240"/>
      <c r="DE44" s="240"/>
      <c r="DF44" s="240"/>
      <c r="DG44" s="24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440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441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40"/>
      <c r="BZ45" s="240"/>
      <c r="CA45" s="240"/>
      <c r="CB45" s="240"/>
      <c r="CC45" s="240"/>
      <c r="CD45" s="240"/>
      <c r="CE45" s="240"/>
      <c r="CF45" s="240"/>
      <c r="CG45" s="144"/>
      <c r="CH45" s="240"/>
      <c r="CI45" s="240"/>
      <c r="CJ45" s="240"/>
      <c r="CK45" s="240"/>
      <c r="CL45" s="240"/>
      <c r="CM45" s="240"/>
      <c r="CN45" s="240"/>
      <c r="CO45" s="240"/>
      <c r="CP45" s="144"/>
      <c r="CQ45" s="240"/>
      <c r="CR45" s="240"/>
      <c r="CS45" s="240"/>
      <c r="CT45" s="240"/>
      <c r="CU45" s="240"/>
      <c r="CV45" s="240"/>
      <c r="CW45" s="240"/>
      <c r="CX45" s="240"/>
      <c r="CY45" s="144"/>
      <c r="CZ45" s="240"/>
      <c r="DA45" s="240"/>
      <c r="DB45" s="240"/>
      <c r="DC45" s="240"/>
      <c r="DD45" s="240"/>
      <c r="DE45" s="240"/>
      <c r="DF45" s="240"/>
      <c r="DG45" s="240"/>
    </row>
    <row r="46" spans="3:111" ht="13.5" customHeight="1">
      <c r="C46" s="304">
        <v>0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472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40"/>
      <c r="BZ46" s="240"/>
      <c r="CA46" s="240"/>
      <c r="CB46" s="240"/>
      <c r="CC46" s="240"/>
      <c r="CD46" s="240"/>
      <c r="CE46" s="240"/>
      <c r="CF46" s="240"/>
      <c r="CG46" s="144"/>
      <c r="CH46" s="240"/>
      <c r="CI46" s="240"/>
      <c r="CJ46" s="240"/>
      <c r="CK46" s="240"/>
      <c r="CL46" s="240"/>
      <c r="CM46" s="240"/>
      <c r="CN46" s="240"/>
      <c r="CO46" s="240"/>
      <c r="CP46" s="144"/>
      <c r="CQ46" s="240"/>
      <c r="CR46" s="240"/>
      <c r="CS46" s="240"/>
      <c r="CT46" s="240"/>
      <c r="CU46" s="240"/>
      <c r="CV46" s="240"/>
      <c r="CW46" s="240"/>
      <c r="CX46" s="240"/>
      <c r="CY46" s="144"/>
      <c r="CZ46" s="240"/>
      <c r="DA46" s="240"/>
      <c r="DB46" s="240"/>
      <c r="DC46" s="240"/>
      <c r="DD46" s="240"/>
      <c r="DE46" s="240"/>
      <c r="DF46" s="240"/>
      <c r="DG46" s="24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西尾祐</v>
      </c>
      <c r="I47" s="228">
        <v>1</v>
      </c>
      <c r="J47" s="271"/>
      <c r="K47" s="288" t="str">
        <f>IF(AND(L46="",L50=""),"",IF(L46="W",O47,O49))</f>
        <v>平口結貴</v>
      </c>
      <c r="L47" s="300"/>
      <c r="M47" s="300"/>
      <c r="N47" s="307">
        <v>13</v>
      </c>
      <c r="O47" s="328" t="s">
        <v>209</v>
      </c>
      <c r="P47" s="328" t="s">
        <v>171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松岡正和</v>
      </c>
      <c r="AA47" s="182"/>
      <c r="AB47" s="162"/>
      <c r="AC47" s="280" t="str">
        <f>IF(F38&lt;&gt;"W",H35,H47)</f>
        <v>小原洋平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40"/>
      <c r="BZ47" s="240"/>
      <c r="CA47" s="240"/>
      <c r="CB47" s="240"/>
      <c r="CC47" s="240"/>
      <c r="CD47" s="240"/>
      <c r="CE47" s="240"/>
      <c r="CF47" s="240"/>
      <c r="CG47" s="144"/>
      <c r="CH47" s="240"/>
      <c r="CI47" s="240"/>
      <c r="CJ47" s="240"/>
      <c r="CK47" s="240"/>
      <c r="CL47" s="240"/>
      <c r="CM47" s="240"/>
      <c r="CN47" s="240"/>
      <c r="CO47" s="240"/>
      <c r="CP47" s="144"/>
      <c r="CQ47" s="240"/>
      <c r="CR47" s="240"/>
      <c r="CS47" s="240"/>
      <c r="CT47" s="240"/>
      <c r="CU47" s="240"/>
      <c r="CV47" s="240"/>
      <c r="CW47" s="240"/>
      <c r="CX47" s="240"/>
      <c r="CY47" s="144"/>
      <c r="CZ47" s="240"/>
      <c r="DA47" s="240"/>
      <c r="DB47" s="240"/>
      <c r="DC47" s="240"/>
      <c r="DD47" s="240"/>
      <c r="DE47" s="240"/>
      <c r="DF47" s="240"/>
      <c r="DG47" s="24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40"/>
      <c r="BZ48" s="240"/>
      <c r="CA48" s="240"/>
      <c r="CB48" s="240"/>
      <c r="CC48" s="240"/>
      <c r="CD48" s="240"/>
      <c r="CE48" s="240"/>
      <c r="CF48" s="240"/>
      <c r="CG48" s="144"/>
      <c r="CH48" s="240"/>
      <c r="CI48" s="240"/>
      <c r="CJ48" s="240"/>
      <c r="CK48" s="240"/>
      <c r="CL48" s="240"/>
      <c r="CM48" s="240"/>
      <c r="CN48" s="240"/>
      <c r="CO48" s="240"/>
      <c r="CP48" s="144"/>
      <c r="CQ48" s="240"/>
      <c r="CR48" s="240"/>
      <c r="CS48" s="240"/>
      <c r="CT48" s="240"/>
      <c r="CU48" s="240"/>
      <c r="CV48" s="240"/>
      <c r="CW48" s="240"/>
      <c r="CX48" s="240"/>
      <c r="CY48" s="144"/>
      <c r="CZ48" s="240"/>
      <c r="DA48" s="240"/>
      <c r="DB48" s="240"/>
      <c r="DC48" s="240"/>
      <c r="DD48" s="240"/>
      <c r="DE48" s="240"/>
      <c r="DF48" s="240"/>
      <c r="DG48" s="24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38"/>
      <c r="BZ49" s="238"/>
      <c r="CA49" s="238"/>
      <c r="CB49" s="238"/>
      <c r="CC49" s="238"/>
      <c r="CD49" s="238"/>
      <c r="CE49" s="238"/>
      <c r="CF49" s="238"/>
      <c r="CG49" s="144"/>
      <c r="CH49" s="238"/>
      <c r="CI49" s="238"/>
      <c r="CJ49" s="238"/>
      <c r="CK49" s="238"/>
      <c r="CL49" s="238"/>
      <c r="CM49" s="238"/>
      <c r="CN49" s="238"/>
      <c r="CO49" s="238"/>
      <c r="CP49" s="144"/>
      <c r="CQ49" s="238"/>
      <c r="CR49" s="238"/>
      <c r="CS49" s="238"/>
      <c r="CT49" s="238"/>
      <c r="CU49" s="238"/>
      <c r="CV49" s="238"/>
      <c r="CW49" s="238"/>
      <c r="CX49" s="238"/>
      <c r="CY49" s="144"/>
      <c r="CZ49" s="238"/>
      <c r="DA49" s="238"/>
      <c r="DB49" s="238"/>
      <c r="DC49" s="238"/>
      <c r="DD49" s="238"/>
      <c r="DE49" s="238"/>
      <c r="DF49" s="238"/>
      <c r="DG49" s="238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38"/>
      <c r="BZ50" s="238"/>
      <c r="CA50" s="238"/>
      <c r="CB50" s="238"/>
      <c r="CC50" s="238"/>
      <c r="CD50" s="238"/>
      <c r="CE50" s="238"/>
      <c r="CF50" s="238"/>
      <c r="CG50" s="144"/>
      <c r="CH50" s="238"/>
      <c r="CI50" s="238"/>
      <c r="CJ50" s="238"/>
      <c r="CK50" s="238"/>
      <c r="CL50" s="238"/>
      <c r="CM50" s="238"/>
      <c r="CN50" s="238"/>
      <c r="CO50" s="238"/>
      <c r="CP50" s="144"/>
      <c r="CQ50" s="238"/>
      <c r="CR50" s="238"/>
      <c r="CS50" s="238"/>
      <c r="CT50" s="238"/>
      <c r="CU50" s="238"/>
      <c r="CV50" s="238"/>
      <c r="CW50" s="238"/>
      <c r="CX50" s="238"/>
      <c r="CY50" s="144"/>
      <c r="CZ50" s="238"/>
      <c r="DA50" s="238"/>
      <c r="DB50" s="238"/>
      <c r="DC50" s="238"/>
      <c r="DD50" s="238"/>
      <c r="DE50" s="238"/>
      <c r="DF50" s="238"/>
      <c r="DG50" s="238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/>
      <c r="BZ51" s="245"/>
      <c r="CA51" s="245"/>
      <c r="CB51" s="246"/>
      <c r="CC51" s="244"/>
      <c r="CD51" s="245"/>
      <c r="CE51" s="245"/>
      <c r="CF51" s="246"/>
      <c r="CG51" s="143"/>
      <c r="CH51" s="244"/>
      <c r="CI51" s="245"/>
      <c r="CJ51" s="245"/>
      <c r="CK51" s="246"/>
      <c r="CL51" s="244"/>
      <c r="CM51" s="245"/>
      <c r="CN51" s="245"/>
      <c r="CO51" s="246"/>
      <c r="CP51" s="143"/>
      <c r="CQ51" s="244"/>
      <c r="CR51" s="245"/>
      <c r="CS51" s="245"/>
      <c r="CT51" s="246"/>
      <c r="CU51" s="244"/>
      <c r="CV51" s="245"/>
      <c r="CW51" s="245"/>
      <c r="CX51" s="246"/>
      <c r="CY51" s="143"/>
      <c r="CZ51" s="244"/>
      <c r="DA51" s="245"/>
      <c r="DB51" s="245"/>
      <c r="DC51" s="246"/>
      <c r="DD51" s="244"/>
      <c r="DE51" s="245"/>
      <c r="DF51" s="245"/>
      <c r="DG51" s="246"/>
    </row>
    <row r="52" spans="5:111" ht="13.5" customHeight="1">
      <c r="E52" s="10"/>
      <c r="F52" s="299" t="s">
        <v>472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3</v>
      </c>
      <c r="AB52" s="287"/>
      <c r="AC52" s="281"/>
      <c r="AD52" s="287" t="s">
        <v>472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西尾祐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松岡正和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473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322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442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426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443</v>
      </c>
      <c r="X57" s="163"/>
      <c r="Y57" s="163"/>
      <c r="Z57" s="166"/>
      <c r="AB57" s="200"/>
      <c r="AC57" s="351" t="s">
        <v>444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259" t="s">
        <v>12</v>
      </c>
      <c r="AP59" s="260"/>
      <c r="AQ59" s="260"/>
      <c r="AR59" s="260"/>
      <c r="AS59" s="260"/>
      <c r="AT59" s="260"/>
      <c r="AU59" s="260"/>
      <c r="AV59" s="261"/>
      <c r="AW59" s="137"/>
      <c r="AX59" s="259" t="s">
        <v>12</v>
      </c>
      <c r="AY59" s="260"/>
      <c r="AZ59" s="260"/>
      <c r="BA59" s="260"/>
      <c r="BB59" s="260"/>
      <c r="BC59" s="260"/>
      <c r="BD59" s="260"/>
      <c r="BE59" s="261"/>
      <c r="BF59" s="137"/>
      <c r="BG59" s="259" t="s">
        <v>12</v>
      </c>
      <c r="BH59" s="260"/>
      <c r="BI59" s="260"/>
      <c r="BJ59" s="260"/>
      <c r="BK59" s="260"/>
      <c r="BL59" s="260"/>
      <c r="BM59" s="260"/>
      <c r="BN59" s="261"/>
      <c r="BO59" s="137"/>
      <c r="BP59" s="259" t="s">
        <v>12</v>
      </c>
      <c r="BQ59" s="260"/>
      <c r="BR59" s="260"/>
      <c r="BS59" s="260"/>
      <c r="BT59" s="260"/>
      <c r="BU59" s="260"/>
      <c r="BV59" s="260"/>
      <c r="BW59" s="261"/>
      <c r="BY59" s="259" t="s">
        <v>12</v>
      </c>
      <c r="BZ59" s="260"/>
      <c r="CA59" s="260"/>
      <c r="CB59" s="260"/>
      <c r="CC59" s="260"/>
      <c r="CD59" s="260"/>
      <c r="CE59" s="260"/>
      <c r="CF59" s="261"/>
      <c r="CG59" s="137"/>
      <c r="CH59" s="259" t="s">
        <v>12</v>
      </c>
      <c r="CI59" s="260"/>
      <c r="CJ59" s="260"/>
      <c r="CK59" s="260"/>
      <c r="CL59" s="260"/>
      <c r="CM59" s="260"/>
      <c r="CN59" s="260"/>
      <c r="CO59" s="261"/>
      <c r="CP59" s="137"/>
      <c r="CQ59" s="259" t="s">
        <v>12</v>
      </c>
      <c r="CR59" s="260"/>
      <c r="CS59" s="260"/>
      <c r="CT59" s="260"/>
      <c r="CU59" s="260"/>
      <c r="CV59" s="260"/>
      <c r="CW59" s="260"/>
      <c r="CX59" s="261"/>
      <c r="CY59" s="137"/>
      <c r="CZ59" s="259" t="s">
        <v>12</v>
      </c>
      <c r="DA59" s="260"/>
      <c r="DB59" s="260"/>
      <c r="DC59" s="260"/>
      <c r="DD59" s="260"/>
      <c r="DE59" s="260"/>
      <c r="DF59" s="260"/>
      <c r="DG59" s="261"/>
    </row>
    <row r="60" spans="41:111" ht="13.5" customHeight="1">
      <c r="AO60" s="262"/>
      <c r="AP60" s="263"/>
      <c r="AQ60" s="263"/>
      <c r="AR60" s="263"/>
      <c r="AS60" s="263"/>
      <c r="AT60" s="263"/>
      <c r="AU60" s="263"/>
      <c r="AV60" s="264"/>
      <c r="AW60" s="137"/>
      <c r="AX60" s="262"/>
      <c r="AY60" s="263"/>
      <c r="AZ60" s="263"/>
      <c r="BA60" s="263"/>
      <c r="BB60" s="263"/>
      <c r="BC60" s="263"/>
      <c r="BD60" s="263"/>
      <c r="BE60" s="264"/>
      <c r="BF60" s="137"/>
      <c r="BG60" s="262"/>
      <c r="BH60" s="263"/>
      <c r="BI60" s="263"/>
      <c r="BJ60" s="263"/>
      <c r="BK60" s="263"/>
      <c r="BL60" s="263"/>
      <c r="BM60" s="263"/>
      <c r="BN60" s="264"/>
      <c r="BO60" s="137"/>
      <c r="BP60" s="262"/>
      <c r="BQ60" s="263"/>
      <c r="BR60" s="263"/>
      <c r="BS60" s="263"/>
      <c r="BT60" s="263"/>
      <c r="BU60" s="263"/>
      <c r="BV60" s="263"/>
      <c r="BW60" s="264"/>
      <c r="BY60" s="262"/>
      <c r="BZ60" s="263"/>
      <c r="CA60" s="263"/>
      <c r="CB60" s="263"/>
      <c r="CC60" s="263"/>
      <c r="CD60" s="263"/>
      <c r="CE60" s="263"/>
      <c r="CF60" s="264"/>
      <c r="CG60" s="137"/>
      <c r="CH60" s="262"/>
      <c r="CI60" s="263"/>
      <c r="CJ60" s="263"/>
      <c r="CK60" s="263"/>
      <c r="CL60" s="263"/>
      <c r="CM60" s="263"/>
      <c r="CN60" s="263"/>
      <c r="CO60" s="264"/>
      <c r="CP60" s="137"/>
      <c r="CQ60" s="262"/>
      <c r="CR60" s="263"/>
      <c r="CS60" s="263"/>
      <c r="CT60" s="263"/>
      <c r="CU60" s="263"/>
      <c r="CV60" s="263"/>
      <c r="CW60" s="263"/>
      <c r="CX60" s="264"/>
      <c r="CY60" s="137"/>
      <c r="CZ60" s="262"/>
      <c r="DA60" s="263"/>
      <c r="DB60" s="263"/>
      <c r="DC60" s="263"/>
      <c r="DD60" s="263"/>
      <c r="DE60" s="263"/>
      <c r="DF60" s="263"/>
      <c r="DG60" s="264"/>
    </row>
    <row r="61" spans="41:111" ht="13.5" customHeight="1">
      <c r="AO61" s="252" t="s">
        <v>346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347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348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349</v>
      </c>
      <c r="BQ61" s="253"/>
      <c r="BR61" s="253"/>
      <c r="BS61" s="253"/>
      <c r="BT61" s="253"/>
      <c r="BU61" s="253"/>
      <c r="BV61" s="253"/>
      <c r="BW61" s="254"/>
      <c r="BY61" s="252" t="s">
        <v>350</v>
      </c>
      <c r="BZ61" s="253"/>
      <c r="CA61" s="253"/>
      <c r="CB61" s="253"/>
      <c r="CC61" s="253"/>
      <c r="CD61" s="253"/>
      <c r="CE61" s="253"/>
      <c r="CF61" s="254"/>
      <c r="CH61" s="252" t="s">
        <v>350</v>
      </c>
      <c r="CI61" s="253"/>
      <c r="CJ61" s="253"/>
      <c r="CK61" s="253"/>
      <c r="CL61" s="253"/>
      <c r="CM61" s="253"/>
      <c r="CN61" s="253"/>
      <c r="CO61" s="254"/>
      <c r="CQ61" s="252" t="s">
        <v>350</v>
      </c>
      <c r="CR61" s="253"/>
      <c r="CS61" s="253"/>
      <c r="CT61" s="253"/>
      <c r="CU61" s="253"/>
      <c r="CV61" s="253"/>
      <c r="CW61" s="253"/>
      <c r="CX61" s="254"/>
      <c r="CZ61" s="252" t="s">
        <v>350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17</v>
      </c>
      <c r="BZ63" s="253"/>
      <c r="CA63" s="253"/>
      <c r="CB63" s="253"/>
      <c r="CC63" s="253"/>
      <c r="CD63" s="253"/>
      <c r="CE63" s="253"/>
      <c r="CF63" s="254"/>
      <c r="CG63" s="137"/>
      <c r="CH63" s="252" t="s">
        <v>17</v>
      </c>
      <c r="CI63" s="253"/>
      <c r="CJ63" s="253"/>
      <c r="CK63" s="253"/>
      <c r="CL63" s="253"/>
      <c r="CM63" s="253"/>
      <c r="CN63" s="253"/>
      <c r="CO63" s="254"/>
      <c r="CP63" s="137"/>
      <c r="CQ63" s="252" t="s">
        <v>17</v>
      </c>
      <c r="CR63" s="253"/>
      <c r="CS63" s="253"/>
      <c r="CT63" s="253"/>
      <c r="CU63" s="253"/>
      <c r="CV63" s="253"/>
      <c r="CW63" s="253"/>
      <c r="CX63" s="254"/>
      <c r="CY63" s="137"/>
      <c r="CZ63" s="252" t="s">
        <v>17</v>
      </c>
      <c r="DA63" s="253"/>
      <c r="DB63" s="253"/>
      <c r="DC63" s="253"/>
      <c r="DD63" s="253"/>
      <c r="DE63" s="253"/>
      <c r="DF63" s="253"/>
      <c r="DG63" s="254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5"/>
      <c r="CI64" s="256"/>
      <c r="CJ64" s="256"/>
      <c r="CK64" s="256"/>
      <c r="CL64" s="256"/>
      <c r="CM64" s="256"/>
      <c r="CN64" s="256"/>
      <c r="CO64" s="257"/>
      <c r="CQ64" s="255"/>
      <c r="CR64" s="256"/>
      <c r="CS64" s="256"/>
      <c r="CT64" s="256"/>
      <c r="CU64" s="256"/>
      <c r="CV64" s="256"/>
      <c r="CW64" s="256"/>
      <c r="CX64" s="257"/>
      <c r="CZ64" s="255"/>
      <c r="DA64" s="256"/>
      <c r="DB64" s="256"/>
      <c r="DC64" s="256"/>
      <c r="DD64" s="256"/>
      <c r="DE64" s="256"/>
      <c r="DF64" s="256"/>
      <c r="DG64" s="257"/>
    </row>
    <row r="65" spans="41:111" ht="13.5" customHeight="1">
      <c r="AO65" s="240" t="str">
        <f>K11</f>
        <v>栗林達</v>
      </c>
      <c r="AP65" s="240"/>
      <c r="AQ65" s="240"/>
      <c r="AR65" s="250">
        <f>P69</f>
        <v>0</v>
      </c>
      <c r="AS65" s="240" t="str">
        <f>K17</f>
        <v>松岡正和</v>
      </c>
      <c r="AT65" s="240"/>
      <c r="AU65" s="240"/>
      <c r="AV65" s="250">
        <f>P71</f>
        <v>0</v>
      </c>
      <c r="AW65" s="144"/>
      <c r="AX65" s="240" t="str">
        <f>K23</f>
        <v>松尾武司</v>
      </c>
      <c r="AY65" s="240"/>
      <c r="AZ65" s="240"/>
      <c r="BA65" s="250">
        <f>P75</f>
        <v>0</v>
      </c>
      <c r="BB65" s="240" t="str">
        <f>K29</f>
        <v>小野寺直孝</v>
      </c>
      <c r="BC65" s="240"/>
      <c r="BD65" s="240"/>
      <c r="BE65" s="250">
        <f>P77</f>
        <v>0</v>
      </c>
      <c r="BF65" s="144"/>
      <c r="BG65" s="240" t="str">
        <f>K35</f>
        <v>東條紘典</v>
      </c>
      <c r="BH65" s="240"/>
      <c r="BI65" s="240"/>
      <c r="BJ65" s="250">
        <f>P81</f>
        <v>0</v>
      </c>
      <c r="BK65" s="240" t="str">
        <f>K41</f>
        <v>小原洋平</v>
      </c>
      <c r="BL65" s="240"/>
      <c r="BM65" s="240"/>
      <c r="BN65" s="250">
        <f>P83</f>
        <v>0</v>
      </c>
      <c r="BO65" s="144"/>
      <c r="BP65" s="240" t="str">
        <f>K47</f>
        <v>平口結貴</v>
      </c>
      <c r="BQ65" s="240"/>
      <c r="BR65" s="240"/>
      <c r="BS65" s="250">
        <f>P87</f>
        <v>0</v>
      </c>
      <c r="BT65" s="240" t="str">
        <f>K53</f>
        <v>西尾祐</v>
      </c>
      <c r="BU65" s="240"/>
      <c r="BV65" s="240"/>
      <c r="BW65" s="250">
        <f>P89</f>
        <v>0</v>
      </c>
      <c r="BY65" s="240"/>
      <c r="BZ65" s="240"/>
      <c r="CA65" s="240"/>
      <c r="CB65" s="250"/>
      <c r="CC65" s="240"/>
      <c r="CD65" s="240"/>
      <c r="CE65" s="240"/>
      <c r="CF65" s="250"/>
      <c r="CG65" s="144"/>
      <c r="CH65" s="240"/>
      <c r="CI65" s="240"/>
      <c r="CJ65" s="240"/>
      <c r="CK65" s="250"/>
      <c r="CL65" s="240"/>
      <c r="CM65" s="240"/>
      <c r="CN65" s="240"/>
      <c r="CO65" s="250"/>
      <c r="CP65" s="144"/>
      <c r="CQ65" s="240"/>
      <c r="CR65" s="240"/>
      <c r="CS65" s="240"/>
      <c r="CT65" s="250"/>
      <c r="CU65" s="240"/>
      <c r="CV65" s="240"/>
      <c r="CW65" s="240"/>
      <c r="CX65" s="250"/>
      <c r="CY65" s="144"/>
      <c r="CZ65" s="240"/>
      <c r="DA65" s="240"/>
      <c r="DB65" s="240"/>
      <c r="DC65" s="250"/>
      <c r="DD65" s="240"/>
      <c r="DE65" s="240"/>
      <c r="DF65" s="240"/>
      <c r="DG65" s="250"/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40"/>
      <c r="BZ66" s="240"/>
      <c r="CA66" s="240"/>
      <c r="CB66" s="250"/>
      <c r="CC66" s="240"/>
      <c r="CD66" s="240"/>
      <c r="CE66" s="240"/>
      <c r="CF66" s="250"/>
      <c r="CG66" s="144"/>
      <c r="CH66" s="240"/>
      <c r="CI66" s="240"/>
      <c r="CJ66" s="240"/>
      <c r="CK66" s="250"/>
      <c r="CL66" s="240"/>
      <c r="CM66" s="240"/>
      <c r="CN66" s="240"/>
      <c r="CO66" s="250"/>
      <c r="CP66" s="144"/>
      <c r="CQ66" s="240"/>
      <c r="CR66" s="240"/>
      <c r="CS66" s="240"/>
      <c r="CT66" s="250"/>
      <c r="CU66" s="240"/>
      <c r="CV66" s="240"/>
      <c r="CW66" s="240"/>
      <c r="CX66" s="250"/>
      <c r="CY66" s="144"/>
      <c r="CZ66" s="240"/>
      <c r="DA66" s="240"/>
      <c r="DB66" s="240"/>
      <c r="DC66" s="250"/>
      <c r="DD66" s="240"/>
      <c r="DE66" s="240"/>
      <c r="DF66" s="24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40"/>
      <c r="BZ67" s="240"/>
      <c r="CA67" s="240"/>
      <c r="CB67" s="250"/>
      <c r="CC67" s="240"/>
      <c r="CD67" s="240"/>
      <c r="CE67" s="240"/>
      <c r="CF67" s="250"/>
      <c r="CG67" s="144"/>
      <c r="CH67" s="240"/>
      <c r="CI67" s="240"/>
      <c r="CJ67" s="240"/>
      <c r="CK67" s="250"/>
      <c r="CL67" s="240"/>
      <c r="CM67" s="240"/>
      <c r="CN67" s="240"/>
      <c r="CO67" s="250"/>
      <c r="CP67" s="144"/>
      <c r="CQ67" s="240"/>
      <c r="CR67" s="240"/>
      <c r="CS67" s="240"/>
      <c r="CT67" s="250"/>
      <c r="CU67" s="240"/>
      <c r="CV67" s="240"/>
      <c r="CW67" s="240"/>
      <c r="CX67" s="250"/>
      <c r="CY67" s="144"/>
      <c r="CZ67" s="240"/>
      <c r="DA67" s="240"/>
      <c r="DB67" s="240"/>
      <c r="DC67" s="250"/>
      <c r="DD67" s="240"/>
      <c r="DE67" s="240"/>
      <c r="DF67" s="24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40"/>
      <c r="BZ68" s="240"/>
      <c r="CA68" s="240"/>
      <c r="CB68" s="250"/>
      <c r="CC68" s="240"/>
      <c r="CD68" s="240"/>
      <c r="CE68" s="240"/>
      <c r="CF68" s="250"/>
      <c r="CG68" s="144"/>
      <c r="CH68" s="240"/>
      <c r="CI68" s="240"/>
      <c r="CJ68" s="240"/>
      <c r="CK68" s="250"/>
      <c r="CL68" s="240"/>
      <c r="CM68" s="240"/>
      <c r="CN68" s="240"/>
      <c r="CO68" s="250"/>
      <c r="CP68" s="144"/>
      <c r="CQ68" s="240"/>
      <c r="CR68" s="240"/>
      <c r="CS68" s="240"/>
      <c r="CT68" s="250"/>
      <c r="CU68" s="240"/>
      <c r="CV68" s="240"/>
      <c r="CW68" s="240"/>
      <c r="CX68" s="250"/>
      <c r="CY68" s="144"/>
      <c r="CZ68" s="240"/>
      <c r="DA68" s="240"/>
      <c r="DB68" s="240"/>
      <c r="DC68" s="250"/>
      <c r="DD68" s="240"/>
      <c r="DE68" s="240"/>
      <c r="DF68" s="24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40"/>
      <c r="BZ69" s="240"/>
      <c r="CA69" s="240"/>
      <c r="CB69" s="250"/>
      <c r="CC69" s="240"/>
      <c r="CD69" s="240"/>
      <c r="CE69" s="240"/>
      <c r="CF69" s="250"/>
      <c r="CG69" s="144"/>
      <c r="CH69" s="240"/>
      <c r="CI69" s="240"/>
      <c r="CJ69" s="240"/>
      <c r="CK69" s="250"/>
      <c r="CL69" s="240"/>
      <c r="CM69" s="240"/>
      <c r="CN69" s="240"/>
      <c r="CO69" s="250"/>
      <c r="CP69" s="144"/>
      <c r="CQ69" s="240"/>
      <c r="CR69" s="240"/>
      <c r="CS69" s="240"/>
      <c r="CT69" s="250"/>
      <c r="CU69" s="240"/>
      <c r="CV69" s="240"/>
      <c r="CW69" s="240"/>
      <c r="CX69" s="250"/>
      <c r="CY69" s="144"/>
      <c r="CZ69" s="240"/>
      <c r="DA69" s="240"/>
      <c r="DB69" s="240"/>
      <c r="DC69" s="250"/>
      <c r="DD69" s="240"/>
      <c r="DE69" s="240"/>
      <c r="DF69" s="24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40"/>
      <c r="BZ70" s="240"/>
      <c r="CA70" s="240"/>
      <c r="CB70" s="250"/>
      <c r="CC70" s="240"/>
      <c r="CD70" s="240"/>
      <c r="CE70" s="240"/>
      <c r="CF70" s="250"/>
      <c r="CG70" s="144"/>
      <c r="CH70" s="240"/>
      <c r="CI70" s="240"/>
      <c r="CJ70" s="240"/>
      <c r="CK70" s="250"/>
      <c r="CL70" s="240"/>
      <c r="CM70" s="240"/>
      <c r="CN70" s="240"/>
      <c r="CO70" s="250"/>
      <c r="CP70" s="144"/>
      <c r="CQ70" s="240"/>
      <c r="CR70" s="240"/>
      <c r="CS70" s="240"/>
      <c r="CT70" s="250"/>
      <c r="CU70" s="240"/>
      <c r="CV70" s="240"/>
      <c r="CW70" s="240"/>
      <c r="CX70" s="250"/>
      <c r="CY70" s="144"/>
      <c r="CZ70" s="240"/>
      <c r="DA70" s="240"/>
      <c r="DB70" s="240"/>
      <c r="DC70" s="250"/>
      <c r="DD70" s="240"/>
      <c r="DE70" s="240"/>
      <c r="DF70" s="24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40"/>
      <c r="BZ71" s="240"/>
      <c r="CA71" s="240"/>
      <c r="CB71" s="250"/>
      <c r="CC71" s="240"/>
      <c r="CD71" s="240"/>
      <c r="CE71" s="240"/>
      <c r="CF71" s="250"/>
      <c r="CG71" s="144"/>
      <c r="CH71" s="240"/>
      <c r="CI71" s="240"/>
      <c r="CJ71" s="240"/>
      <c r="CK71" s="250"/>
      <c r="CL71" s="240"/>
      <c r="CM71" s="240"/>
      <c r="CN71" s="240"/>
      <c r="CO71" s="250"/>
      <c r="CP71" s="144"/>
      <c r="CQ71" s="240"/>
      <c r="CR71" s="240"/>
      <c r="CS71" s="240"/>
      <c r="CT71" s="250"/>
      <c r="CU71" s="240"/>
      <c r="CV71" s="240"/>
      <c r="CW71" s="240"/>
      <c r="CX71" s="250"/>
      <c r="CY71" s="144"/>
      <c r="CZ71" s="240"/>
      <c r="DA71" s="240"/>
      <c r="DB71" s="240"/>
      <c r="DC71" s="250"/>
      <c r="DD71" s="240"/>
      <c r="DE71" s="240"/>
      <c r="DF71" s="24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40"/>
      <c r="BZ72" s="240"/>
      <c r="CA72" s="240"/>
      <c r="CB72" s="250"/>
      <c r="CC72" s="240"/>
      <c r="CD72" s="240"/>
      <c r="CE72" s="240"/>
      <c r="CF72" s="250"/>
      <c r="CG72" s="144"/>
      <c r="CH72" s="240"/>
      <c r="CI72" s="240"/>
      <c r="CJ72" s="240"/>
      <c r="CK72" s="250"/>
      <c r="CL72" s="240"/>
      <c r="CM72" s="240"/>
      <c r="CN72" s="240"/>
      <c r="CO72" s="250"/>
      <c r="CP72" s="144"/>
      <c r="CQ72" s="240"/>
      <c r="CR72" s="240"/>
      <c r="CS72" s="240"/>
      <c r="CT72" s="250"/>
      <c r="CU72" s="240"/>
      <c r="CV72" s="240"/>
      <c r="CW72" s="240"/>
      <c r="CX72" s="250"/>
      <c r="CY72" s="144"/>
      <c r="CZ72" s="240"/>
      <c r="DA72" s="240"/>
      <c r="DB72" s="240"/>
      <c r="DC72" s="250"/>
      <c r="DD72" s="240"/>
      <c r="DE72" s="240"/>
      <c r="DF72" s="24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40"/>
      <c r="BZ73" s="240"/>
      <c r="CA73" s="240"/>
      <c r="CB73" s="250"/>
      <c r="CC73" s="240"/>
      <c r="CD73" s="240"/>
      <c r="CE73" s="240"/>
      <c r="CF73" s="250"/>
      <c r="CG73" s="144"/>
      <c r="CH73" s="240"/>
      <c r="CI73" s="240"/>
      <c r="CJ73" s="240"/>
      <c r="CK73" s="250"/>
      <c r="CL73" s="240"/>
      <c r="CM73" s="240"/>
      <c r="CN73" s="240"/>
      <c r="CO73" s="250"/>
      <c r="CP73" s="144"/>
      <c r="CQ73" s="240"/>
      <c r="CR73" s="240"/>
      <c r="CS73" s="240"/>
      <c r="CT73" s="250"/>
      <c r="CU73" s="240"/>
      <c r="CV73" s="240"/>
      <c r="CW73" s="240"/>
      <c r="CX73" s="250"/>
      <c r="CY73" s="144"/>
      <c r="CZ73" s="240"/>
      <c r="DA73" s="240"/>
      <c r="DB73" s="240"/>
      <c r="DC73" s="250"/>
      <c r="DD73" s="240"/>
      <c r="DE73" s="240"/>
      <c r="DF73" s="24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40"/>
      <c r="BZ74" s="240"/>
      <c r="CA74" s="240"/>
      <c r="CB74" s="250"/>
      <c r="CC74" s="240"/>
      <c r="CD74" s="240"/>
      <c r="CE74" s="240"/>
      <c r="CF74" s="250"/>
      <c r="CG74" s="144"/>
      <c r="CH74" s="240"/>
      <c r="CI74" s="240"/>
      <c r="CJ74" s="240"/>
      <c r="CK74" s="250"/>
      <c r="CL74" s="240"/>
      <c r="CM74" s="240"/>
      <c r="CN74" s="240"/>
      <c r="CO74" s="250"/>
      <c r="CP74" s="144"/>
      <c r="CQ74" s="240"/>
      <c r="CR74" s="240"/>
      <c r="CS74" s="240"/>
      <c r="CT74" s="250"/>
      <c r="CU74" s="240"/>
      <c r="CV74" s="240"/>
      <c r="CW74" s="240"/>
      <c r="CX74" s="250"/>
      <c r="CY74" s="144"/>
      <c r="CZ74" s="240"/>
      <c r="DA74" s="240"/>
      <c r="DB74" s="240"/>
      <c r="DC74" s="250"/>
      <c r="DD74" s="240"/>
      <c r="DE74" s="240"/>
      <c r="DF74" s="24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40"/>
      <c r="BZ75" s="240"/>
      <c r="CA75" s="240"/>
      <c r="CB75" s="250"/>
      <c r="CC75" s="240"/>
      <c r="CD75" s="240"/>
      <c r="CE75" s="240"/>
      <c r="CF75" s="250"/>
      <c r="CG75" s="144"/>
      <c r="CH75" s="240"/>
      <c r="CI75" s="240"/>
      <c r="CJ75" s="240"/>
      <c r="CK75" s="250"/>
      <c r="CL75" s="240"/>
      <c r="CM75" s="240"/>
      <c r="CN75" s="240"/>
      <c r="CO75" s="250"/>
      <c r="CP75" s="144"/>
      <c r="CQ75" s="240"/>
      <c r="CR75" s="240"/>
      <c r="CS75" s="240"/>
      <c r="CT75" s="250"/>
      <c r="CU75" s="240"/>
      <c r="CV75" s="240"/>
      <c r="CW75" s="240"/>
      <c r="CX75" s="250"/>
      <c r="CY75" s="144"/>
      <c r="CZ75" s="240"/>
      <c r="DA75" s="240"/>
      <c r="DB75" s="240"/>
      <c r="DC75" s="250"/>
      <c r="DD75" s="240"/>
      <c r="DE75" s="240"/>
      <c r="DF75" s="24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40"/>
      <c r="BZ76" s="240"/>
      <c r="CA76" s="240"/>
      <c r="CB76" s="250"/>
      <c r="CC76" s="240"/>
      <c r="CD76" s="240"/>
      <c r="CE76" s="240"/>
      <c r="CF76" s="250"/>
      <c r="CG76" s="144"/>
      <c r="CH76" s="240"/>
      <c r="CI76" s="240"/>
      <c r="CJ76" s="240"/>
      <c r="CK76" s="250"/>
      <c r="CL76" s="240"/>
      <c r="CM76" s="240"/>
      <c r="CN76" s="240"/>
      <c r="CO76" s="250"/>
      <c r="CP76" s="144"/>
      <c r="CQ76" s="240"/>
      <c r="CR76" s="240"/>
      <c r="CS76" s="240"/>
      <c r="CT76" s="250"/>
      <c r="CU76" s="240"/>
      <c r="CV76" s="240"/>
      <c r="CW76" s="240"/>
      <c r="CX76" s="250"/>
      <c r="CY76" s="144"/>
      <c r="CZ76" s="240"/>
      <c r="DA76" s="240"/>
      <c r="DB76" s="240"/>
      <c r="DC76" s="250"/>
      <c r="DD76" s="240"/>
      <c r="DE76" s="240"/>
      <c r="DF76" s="24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38"/>
      <c r="BZ77" s="238"/>
      <c r="CA77" s="238"/>
      <c r="CB77" s="236"/>
      <c r="CC77" s="238"/>
      <c r="CD77" s="238"/>
      <c r="CE77" s="238"/>
      <c r="CF77" s="236"/>
      <c r="CG77" s="144"/>
      <c r="CH77" s="238"/>
      <c r="CI77" s="238"/>
      <c r="CJ77" s="238"/>
      <c r="CK77" s="236"/>
      <c r="CL77" s="238"/>
      <c r="CM77" s="238"/>
      <c r="CN77" s="238"/>
      <c r="CO77" s="236"/>
      <c r="CP77" s="144"/>
      <c r="CQ77" s="238"/>
      <c r="CR77" s="238"/>
      <c r="CS77" s="238"/>
      <c r="CT77" s="236"/>
      <c r="CU77" s="238"/>
      <c r="CV77" s="238"/>
      <c r="CW77" s="238"/>
      <c r="CX77" s="236"/>
      <c r="CY77" s="144"/>
      <c r="CZ77" s="238"/>
      <c r="DA77" s="238"/>
      <c r="DB77" s="238"/>
      <c r="DC77" s="236"/>
      <c r="DD77" s="238"/>
      <c r="DE77" s="238"/>
      <c r="DF77" s="238"/>
      <c r="DG77" s="236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38"/>
      <c r="BZ78" s="238"/>
      <c r="CA78" s="238"/>
      <c r="CB78" s="236"/>
      <c r="CC78" s="238"/>
      <c r="CD78" s="238"/>
      <c r="CE78" s="238"/>
      <c r="CF78" s="236"/>
      <c r="CG78" s="144"/>
      <c r="CH78" s="238"/>
      <c r="CI78" s="238"/>
      <c r="CJ78" s="238"/>
      <c r="CK78" s="236"/>
      <c r="CL78" s="238"/>
      <c r="CM78" s="238"/>
      <c r="CN78" s="238"/>
      <c r="CO78" s="236"/>
      <c r="CP78" s="144"/>
      <c r="CQ78" s="238"/>
      <c r="CR78" s="238"/>
      <c r="CS78" s="238"/>
      <c r="CT78" s="236"/>
      <c r="CU78" s="238"/>
      <c r="CV78" s="238"/>
      <c r="CW78" s="238"/>
      <c r="CX78" s="236"/>
      <c r="CY78" s="144"/>
      <c r="CZ78" s="238"/>
      <c r="DA78" s="238"/>
      <c r="DB78" s="238"/>
      <c r="DC78" s="236"/>
      <c r="DD78" s="238"/>
      <c r="DE78" s="238"/>
      <c r="DF78" s="238"/>
      <c r="DG78" s="236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/>
      <c r="BZ79" s="245"/>
      <c r="CA79" s="245"/>
      <c r="CB79" s="246"/>
      <c r="CC79" s="244"/>
      <c r="CD79" s="245"/>
      <c r="CE79" s="245"/>
      <c r="CF79" s="246"/>
      <c r="CG79" s="143"/>
      <c r="CH79" s="244"/>
      <c r="CI79" s="245"/>
      <c r="CJ79" s="245"/>
      <c r="CK79" s="246"/>
      <c r="CL79" s="244"/>
      <c r="CM79" s="245"/>
      <c r="CN79" s="245"/>
      <c r="CO79" s="246"/>
      <c r="CP79" s="143"/>
      <c r="CQ79" s="244"/>
      <c r="CR79" s="245"/>
      <c r="CS79" s="245"/>
      <c r="CT79" s="246"/>
      <c r="CU79" s="244"/>
      <c r="CV79" s="245"/>
      <c r="CW79" s="245"/>
      <c r="CX79" s="246"/>
      <c r="CY79" s="143"/>
      <c r="CZ79" s="244"/>
      <c r="DA79" s="245"/>
      <c r="DB79" s="245"/>
      <c r="DC79" s="246"/>
      <c r="DD79" s="244"/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39"/>
      <c r="BZ81" s="239"/>
      <c r="CA81" s="239"/>
      <c r="CB81" s="239"/>
      <c r="CC81" s="265"/>
      <c r="CD81" s="266"/>
      <c r="CE81" s="266"/>
      <c r="CF81" s="267"/>
      <c r="CH81" s="265"/>
      <c r="CI81" s="266"/>
      <c r="CJ81" s="266"/>
      <c r="CK81" s="267"/>
      <c r="CL81" s="265"/>
      <c r="CM81" s="266"/>
      <c r="CN81" s="266"/>
      <c r="CO81" s="267"/>
      <c r="CQ81" s="265"/>
      <c r="CR81" s="266"/>
      <c r="CS81" s="266"/>
      <c r="CT81" s="267"/>
      <c r="CU81" s="265"/>
      <c r="CV81" s="266"/>
      <c r="CW81" s="266"/>
      <c r="CX81" s="267"/>
      <c r="CZ81" s="265"/>
      <c r="DA81" s="266"/>
      <c r="DB81" s="266"/>
      <c r="DC81" s="267"/>
      <c r="DD81" s="265"/>
      <c r="DE81" s="266"/>
      <c r="DF81" s="266"/>
      <c r="DG81" s="267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2"/>
      <c r="BZ82" s="242"/>
      <c r="CA82" s="242"/>
      <c r="CB82" s="242"/>
      <c r="CC82" s="265"/>
      <c r="CD82" s="266"/>
      <c r="CE82" s="266"/>
      <c r="CF82" s="267"/>
      <c r="CH82" s="265"/>
      <c r="CI82" s="266"/>
      <c r="CJ82" s="266"/>
      <c r="CK82" s="267"/>
      <c r="CL82" s="265"/>
      <c r="CM82" s="266"/>
      <c r="CN82" s="266"/>
      <c r="CO82" s="267"/>
      <c r="CQ82" s="265"/>
      <c r="CR82" s="266"/>
      <c r="CS82" s="266"/>
      <c r="CT82" s="267"/>
      <c r="CU82" s="265"/>
      <c r="CV82" s="266"/>
      <c r="CW82" s="266"/>
      <c r="CX82" s="267"/>
      <c r="CZ82" s="265"/>
      <c r="DA82" s="266"/>
      <c r="DB82" s="266"/>
      <c r="DC82" s="267"/>
      <c r="DD82" s="265"/>
      <c r="DE82" s="266"/>
      <c r="DF82" s="266"/>
      <c r="DG82" s="267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2"/>
      <c r="BZ83" s="242"/>
      <c r="CA83" s="242"/>
      <c r="CB83" s="242"/>
      <c r="CC83" s="265"/>
      <c r="CD83" s="266"/>
      <c r="CE83" s="266"/>
      <c r="CF83" s="267"/>
      <c r="CH83" s="265"/>
      <c r="CI83" s="266"/>
      <c r="CJ83" s="266"/>
      <c r="CK83" s="267"/>
      <c r="CL83" s="265"/>
      <c r="CM83" s="266"/>
      <c r="CN83" s="266"/>
      <c r="CO83" s="267"/>
      <c r="CQ83" s="265"/>
      <c r="CR83" s="266"/>
      <c r="CS83" s="266"/>
      <c r="CT83" s="267"/>
      <c r="CU83" s="265"/>
      <c r="CV83" s="266"/>
      <c r="CW83" s="266"/>
      <c r="CX83" s="267"/>
      <c r="CZ83" s="265"/>
      <c r="DA83" s="266"/>
      <c r="DB83" s="266"/>
      <c r="DC83" s="267"/>
      <c r="DD83" s="265"/>
      <c r="DE83" s="266"/>
      <c r="DF83" s="266"/>
      <c r="DG83" s="267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2"/>
      <c r="BZ84" s="242"/>
      <c r="CA84" s="242"/>
      <c r="CB84" s="242"/>
      <c r="CC84" s="265"/>
      <c r="CD84" s="266"/>
      <c r="CE84" s="266"/>
      <c r="CF84" s="267"/>
      <c r="CH84" s="265"/>
      <c r="CI84" s="266"/>
      <c r="CJ84" s="266"/>
      <c r="CK84" s="267"/>
      <c r="CL84" s="265"/>
      <c r="CM84" s="266"/>
      <c r="CN84" s="266"/>
      <c r="CO84" s="267"/>
      <c r="CQ84" s="265"/>
      <c r="CR84" s="266"/>
      <c r="CS84" s="266"/>
      <c r="CT84" s="267"/>
      <c r="CU84" s="265"/>
      <c r="CV84" s="266"/>
      <c r="CW84" s="266"/>
      <c r="CX84" s="267"/>
      <c r="CZ84" s="265"/>
      <c r="DA84" s="266"/>
      <c r="DB84" s="266"/>
      <c r="DC84" s="267"/>
      <c r="DD84" s="265"/>
      <c r="DE84" s="266"/>
      <c r="DF84" s="266"/>
      <c r="DG84" s="267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2"/>
      <c r="BZ85" s="242"/>
      <c r="CA85" s="242"/>
      <c r="CB85" s="242"/>
      <c r="CC85" s="265"/>
      <c r="CD85" s="266"/>
      <c r="CE85" s="266"/>
      <c r="CF85" s="267"/>
      <c r="CH85" s="265"/>
      <c r="CI85" s="266"/>
      <c r="CJ85" s="266"/>
      <c r="CK85" s="267"/>
      <c r="CL85" s="265"/>
      <c r="CM85" s="266"/>
      <c r="CN85" s="266"/>
      <c r="CO85" s="267"/>
      <c r="CQ85" s="265"/>
      <c r="CR85" s="266"/>
      <c r="CS85" s="266"/>
      <c r="CT85" s="267"/>
      <c r="CU85" s="265"/>
      <c r="CV85" s="266"/>
      <c r="CW85" s="266"/>
      <c r="CX85" s="267"/>
      <c r="CZ85" s="265"/>
      <c r="DA85" s="266"/>
      <c r="DB85" s="266"/>
      <c r="DC85" s="267"/>
      <c r="DD85" s="265"/>
      <c r="DE85" s="266"/>
      <c r="DF85" s="266"/>
      <c r="DG85" s="267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2"/>
      <c r="BZ86" s="242"/>
      <c r="CA86" s="242"/>
      <c r="CB86" s="242"/>
      <c r="CC86" s="268"/>
      <c r="CD86" s="269"/>
      <c r="CE86" s="269"/>
      <c r="CF86" s="241"/>
      <c r="CH86" s="268"/>
      <c r="CI86" s="269"/>
      <c r="CJ86" s="269"/>
      <c r="CK86" s="241"/>
      <c r="CL86" s="268"/>
      <c r="CM86" s="269"/>
      <c r="CN86" s="269"/>
      <c r="CO86" s="241"/>
      <c r="CQ86" s="268"/>
      <c r="CR86" s="269"/>
      <c r="CS86" s="269"/>
      <c r="CT86" s="241"/>
      <c r="CU86" s="268"/>
      <c r="CV86" s="269"/>
      <c r="CW86" s="269"/>
      <c r="CX86" s="241"/>
      <c r="CZ86" s="268"/>
      <c r="DA86" s="269"/>
      <c r="DB86" s="269"/>
      <c r="DC86" s="241"/>
      <c r="DD86" s="268"/>
      <c r="DE86" s="269"/>
      <c r="DF86" s="269"/>
      <c r="DG86" s="241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259" t="s">
        <v>12</v>
      </c>
      <c r="AP89" s="260"/>
      <c r="AQ89" s="260"/>
      <c r="AR89" s="260"/>
      <c r="AS89" s="260"/>
      <c r="AT89" s="260"/>
      <c r="AU89" s="260"/>
      <c r="AV89" s="261"/>
      <c r="AW89" s="137"/>
      <c r="AX89" s="259" t="s">
        <v>12</v>
      </c>
      <c r="AY89" s="260"/>
      <c r="AZ89" s="260"/>
      <c r="BA89" s="260"/>
      <c r="BB89" s="260"/>
      <c r="BC89" s="260"/>
      <c r="BD89" s="260"/>
      <c r="BE89" s="261"/>
      <c r="BF89" s="137"/>
      <c r="BG89" s="259" t="s">
        <v>12</v>
      </c>
      <c r="BH89" s="260"/>
      <c r="BI89" s="260"/>
      <c r="BJ89" s="260"/>
      <c r="BK89" s="260"/>
      <c r="BL89" s="260"/>
      <c r="BM89" s="260"/>
      <c r="BN89" s="261"/>
      <c r="BO89" s="137"/>
      <c r="BP89" s="259" t="s">
        <v>12</v>
      </c>
      <c r="BQ89" s="260"/>
      <c r="BR89" s="260"/>
      <c r="BS89" s="260"/>
      <c r="BT89" s="260"/>
      <c r="BU89" s="260"/>
      <c r="BV89" s="260"/>
      <c r="BW89" s="261"/>
      <c r="BY89" s="259" t="s">
        <v>12</v>
      </c>
      <c r="BZ89" s="260"/>
      <c r="CA89" s="260"/>
      <c r="CB89" s="260"/>
      <c r="CC89" s="260"/>
      <c r="CD89" s="260"/>
      <c r="CE89" s="260"/>
      <c r="CF89" s="261"/>
      <c r="CG89" s="137"/>
      <c r="CH89" s="259" t="s">
        <v>12</v>
      </c>
      <c r="CI89" s="260"/>
      <c r="CJ89" s="260"/>
      <c r="CK89" s="260"/>
      <c r="CL89" s="260"/>
      <c r="CM89" s="260"/>
      <c r="CN89" s="260"/>
      <c r="CO89" s="261"/>
      <c r="CP89" s="137"/>
      <c r="CQ89" s="259" t="s">
        <v>12</v>
      </c>
      <c r="CR89" s="260"/>
      <c r="CS89" s="260"/>
      <c r="CT89" s="260"/>
      <c r="CU89" s="260"/>
      <c r="CV89" s="260"/>
      <c r="CW89" s="260"/>
      <c r="CX89" s="261"/>
      <c r="CY89" s="137"/>
      <c r="CZ89" s="259" t="s">
        <v>12</v>
      </c>
      <c r="DA89" s="260"/>
      <c r="DB89" s="260"/>
      <c r="DC89" s="260"/>
      <c r="DD89" s="260"/>
      <c r="DE89" s="260"/>
      <c r="DF89" s="260"/>
      <c r="DG89" s="261"/>
    </row>
    <row r="90" spans="41:111" ht="13.5" customHeight="1">
      <c r="AO90" s="262"/>
      <c r="AP90" s="263"/>
      <c r="AQ90" s="263"/>
      <c r="AR90" s="263"/>
      <c r="AS90" s="263"/>
      <c r="AT90" s="263"/>
      <c r="AU90" s="263"/>
      <c r="AV90" s="264"/>
      <c r="AW90" s="137"/>
      <c r="AX90" s="262"/>
      <c r="AY90" s="263"/>
      <c r="AZ90" s="263"/>
      <c r="BA90" s="263"/>
      <c r="BB90" s="263"/>
      <c r="BC90" s="263"/>
      <c r="BD90" s="263"/>
      <c r="BE90" s="264"/>
      <c r="BF90" s="137"/>
      <c r="BG90" s="262"/>
      <c r="BH90" s="263"/>
      <c r="BI90" s="263"/>
      <c r="BJ90" s="263"/>
      <c r="BK90" s="263"/>
      <c r="BL90" s="263"/>
      <c r="BM90" s="263"/>
      <c r="BN90" s="264"/>
      <c r="BO90" s="137"/>
      <c r="BP90" s="262"/>
      <c r="BQ90" s="263"/>
      <c r="BR90" s="263"/>
      <c r="BS90" s="263"/>
      <c r="BT90" s="263"/>
      <c r="BU90" s="263"/>
      <c r="BV90" s="263"/>
      <c r="BW90" s="264"/>
      <c r="BY90" s="262"/>
      <c r="BZ90" s="263"/>
      <c r="CA90" s="263"/>
      <c r="CB90" s="263"/>
      <c r="CC90" s="263"/>
      <c r="CD90" s="263"/>
      <c r="CE90" s="263"/>
      <c r="CF90" s="264"/>
      <c r="CG90" s="137"/>
      <c r="CH90" s="262"/>
      <c r="CI90" s="263"/>
      <c r="CJ90" s="263"/>
      <c r="CK90" s="263"/>
      <c r="CL90" s="263"/>
      <c r="CM90" s="263"/>
      <c r="CN90" s="263"/>
      <c r="CO90" s="264"/>
      <c r="CP90" s="137"/>
      <c r="CQ90" s="262"/>
      <c r="CR90" s="263"/>
      <c r="CS90" s="263"/>
      <c r="CT90" s="263"/>
      <c r="CU90" s="263"/>
      <c r="CV90" s="263"/>
      <c r="CW90" s="263"/>
      <c r="CX90" s="264"/>
      <c r="CY90" s="137"/>
      <c r="CZ90" s="262"/>
      <c r="DA90" s="263"/>
      <c r="DB90" s="263"/>
      <c r="DC90" s="263"/>
      <c r="DD90" s="263"/>
      <c r="DE90" s="263"/>
      <c r="DF90" s="263"/>
      <c r="DG90" s="264"/>
    </row>
    <row r="91" spans="41:111" ht="13.5" customHeight="1">
      <c r="AO91" s="252" t="s">
        <v>350</v>
      </c>
      <c r="AP91" s="253"/>
      <c r="AQ91" s="253"/>
      <c r="AR91" s="253"/>
      <c r="AS91" s="253"/>
      <c r="AT91" s="253"/>
      <c r="AU91" s="253"/>
      <c r="AV91" s="254"/>
      <c r="AX91" s="252" t="s">
        <v>350</v>
      </c>
      <c r="AY91" s="253"/>
      <c r="AZ91" s="253"/>
      <c r="BA91" s="253"/>
      <c r="BB91" s="253"/>
      <c r="BC91" s="253"/>
      <c r="BD91" s="253"/>
      <c r="BE91" s="254"/>
      <c r="BG91" s="252" t="s">
        <v>350</v>
      </c>
      <c r="BH91" s="253"/>
      <c r="BI91" s="253"/>
      <c r="BJ91" s="253"/>
      <c r="BK91" s="253"/>
      <c r="BL91" s="253"/>
      <c r="BM91" s="253"/>
      <c r="BN91" s="254"/>
      <c r="BP91" s="252" t="s">
        <v>350</v>
      </c>
      <c r="BQ91" s="253"/>
      <c r="BR91" s="253"/>
      <c r="BS91" s="253"/>
      <c r="BT91" s="253"/>
      <c r="BU91" s="253"/>
      <c r="BV91" s="253"/>
      <c r="BW91" s="254"/>
      <c r="BY91" s="252" t="s">
        <v>350</v>
      </c>
      <c r="BZ91" s="253"/>
      <c r="CA91" s="253"/>
      <c r="CB91" s="253"/>
      <c r="CC91" s="253"/>
      <c r="CD91" s="253"/>
      <c r="CE91" s="253"/>
      <c r="CF91" s="254"/>
      <c r="CH91" s="252" t="s">
        <v>350</v>
      </c>
      <c r="CI91" s="253"/>
      <c r="CJ91" s="253"/>
      <c r="CK91" s="253"/>
      <c r="CL91" s="253"/>
      <c r="CM91" s="253"/>
      <c r="CN91" s="253"/>
      <c r="CO91" s="254"/>
      <c r="CQ91" s="252" t="s">
        <v>350</v>
      </c>
      <c r="CR91" s="253"/>
      <c r="CS91" s="253"/>
      <c r="CT91" s="253"/>
      <c r="CU91" s="253"/>
      <c r="CV91" s="253"/>
      <c r="CW91" s="253"/>
      <c r="CX91" s="254"/>
      <c r="CZ91" s="252" t="s">
        <v>350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/>
      <c r="BZ95" s="250"/>
      <c r="CA95" s="250"/>
      <c r="CB95" s="250"/>
      <c r="CC95" s="250"/>
      <c r="CD95" s="250"/>
      <c r="CE95" s="250"/>
      <c r="CF95" s="250"/>
      <c r="CG95" s="145"/>
      <c r="CH95" s="250"/>
      <c r="CI95" s="250"/>
      <c r="CJ95" s="250"/>
      <c r="CK95" s="250"/>
      <c r="CL95" s="250"/>
      <c r="CM95" s="250"/>
      <c r="CN95" s="250"/>
      <c r="CO95" s="250"/>
      <c r="CP95" s="145"/>
      <c r="CQ95" s="250"/>
      <c r="CR95" s="250"/>
      <c r="CS95" s="250"/>
      <c r="CT95" s="250"/>
      <c r="CU95" s="250"/>
      <c r="CV95" s="250"/>
      <c r="CW95" s="250"/>
      <c r="CX95" s="250"/>
      <c r="CY95" s="145"/>
      <c r="CZ95" s="250"/>
      <c r="DA95" s="250"/>
      <c r="DB95" s="250"/>
      <c r="DC95" s="250"/>
      <c r="DD95" s="250"/>
      <c r="DE95" s="250"/>
      <c r="DF95" s="250"/>
      <c r="DG95" s="250"/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/>
      <c r="BZ109" s="245"/>
      <c r="CA109" s="245"/>
      <c r="CB109" s="246"/>
      <c r="CC109" s="244"/>
      <c r="CD109" s="245"/>
      <c r="CE109" s="245"/>
      <c r="CF109" s="246"/>
      <c r="CG109" s="143"/>
      <c r="CH109" s="244"/>
      <c r="CI109" s="245"/>
      <c r="CJ109" s="245"/>
      <c r="CK109" s="246"/>
      <c r="CL109" s="244"/>
      <c r="CM109" s="245"/>
      <c r="CN109" s="245"/>
      <c r="CO109" s="246"/>
      <c r="CP109" s="143"/>
      <c r="CQ109" s="244"/>
      <c r="CR109" s="245"/>
      <c r="CS109" s="245"/>
      <c r="CT109" s="246"/>
      <c r="CU109" s="244"/>
      <c r="CV109" s="245"/>
      <c r="CW109" s="245"/>
      <c r="CX109" s="246"/>
      <c r="CY109" s="143"/>
      <c r="CZ109" s="244"/>
      <c r="DA109" s="245"/>
      <c r="DB109" s="245"/>
      <c r="DC109" s="246"/>
      <c r="DD109" s="244"/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CQ1:CX2"/>
    <mergeCell ref="CZ1:DG2"/>
    <mergeCell ref="BY3:CF4"/>
    <mergeCell ref="CH3:CO4"/>
    <mergeCell ref="CQ3:CX4"/>
    <mergeCell ref="CZ3:DG4"/>
    <mergeCell ref="BY1:CF2"/>
    <mergeCell ref="CH1:CO2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DD7:DF20"/>
    <mergeCell ref="DG7:DG20"/>
    <mergeCell ref="CQ7:CS20"/>
    <mergeCell ref="CT7:CT20"/>
    <mergeCell ref="CU7:CW20"/>
    <mergeCell ref="CX7:CX20"/>
    <mergeCell ref="CZ7:DB20"/>
    <mergeCell ref="DC7:DC20"/>
    <mergeCell ref="BY31:CF32"/>
    <mergeCell ref="CH31:CO32"/>
    <mergeCell ref="CQ31:CX32"/>
    <mergeCell ref="BY23:CB28"/>
    <mergeCell ref="CC23:CF28"/>
    <mergeCell ref="CH23:CK28"/>
    <mergeCell ref="CL7:CN20"/>
    <mergeCell ref="CO7:CO20"/>
    <mergeCell ref="CQ21:CT22"/>
    <mergeCell ref="CL23:CO28"/>
    <mergeCell ref="CQ23:CT28"/>
    <mergeCell ref="BY21:CB22"/>
    <mergeCell ref="CC21:CF22"/>
    <mergeCell ref="CH21:CK22"/>
    <mergeCell ref="CL21:CO22"/>
    <mergeCell ref="CZ31:DG32"/>
    <mergeCell ref="CU21:CX22"/>
    <mergeCell ref="CU23:CX28"/>
    <mergeCell ref="CZ23:DC28"/>
    <mergeCell ref="DD23:DG28"/>
    <mergeCell ref="DD21:DG22"/>
    <mergeCell ref="CZ21:DC22"/>
    <mergeCell ref="BY35:CF36"/>
    <mergeCell ref="CH35:CO36"/>
    <mergeCell ref="CQ35:CX36"/>
    <mergeCell ref="CZ35:DG36"/>
    <mergeCell ref="CQ33:CX34"/>
    <mergeCell ref="CZ33:DG34"/>
    <mergeCell ref="BY33:CF34"/>
    <mergeCell ref="CH33:CO34"/>
    <mergeCell ref="DC37:DC50"/>
    <mergeCell ref="DD37:DF50"/>
    <mergeCell ref="CU37:CW50"/>
    <mergeCell ref="BY37:CA50"/>
    <mergeCell ref="CB37:CB50"/>
    <mergeCell ref="CC37:CE50"/>
    <mergeCell ref="CF37:CF50"/>
    <mergeCell ref="CH37:CJ50"/>
    <mergeCell ref="CU53:CX58"/>
    <mergeCell ref="CZ53:DC58"/>
    <mergeCell ref="DG37:DG50"/>
    <mergeCell ref="CK37:CK50"/>
    <mergeCell ref="CL37:CN50"/>
    <mergeCell ref="CO37:CO50"/>
    <mergeCell ref="CQ37:CS50"/>
    <mergeCell ref="CT37:CT50"/>
    <mergeCell ref="CX37:CX50"/>
    <mergeCell ref="CZ37:DB50"/>
    <mergeCell ref="DD51:DG52"/>
    <mergeCell ref="BY51:CB52"/>
    <mergeCell ref="CC51:CF52"/>
    <mergeCell ref="CH51:CK52"/>
    <mergeCell ref="CL51:CO52"/>
    <mergeCell ref="CQ51:CT52"/>
    <mergeCell ref="CU51:CX52"/>
    <mergeCell ref="CZ51:DC52"/>
    <mergeCell ref="DD53:DG58"/>
    <mergeCell ref="BY59:CF60"/>
    <mergeCell ref="CH59:CO60"/>
    <mergeCell ref="CQ59:CX60"/>
    <mergeCell ref="CZ59:DG60"/>
    <mergeCell ref="BY53:CB58"/>
    <mergeCell ref="CC53:CF58"/>
    <mergeCell ref="CH53:CK58"/>
    <mergeCell ref="CL53:CO58"/>
    <mergeCell ref="CQ53:CT58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  <mergeCell ref="BS7:BS20"/>
    <mergeCell ref="AX53:BA58"/>
    <mergeCell ref="AO35:AV36"/>
    <mergeCell ref="AO33:AV34"/>
    <mergeCell ref="AO31:AV32"/>
    <mergeCell ref="AX31:BE32"/>
    <mergeCell ref="AO23:AR28"/>
    <mergeCell ref="AX33:BE34"/>
    <mergeCell ref="AR37:AR50"/>
    <mergeCell ref="BG53:BJ58"/>
    <mergeCell ref="BK53:BN58"/>
    <mergeCell ref="AO37:AQ50"/>
    <mergeCell ref="BT7:BV20"/>
    <mergeCell ref="BP53:BS58"/>
    <mergeCell ref="BT53:BW58"/>
    <mergeCell ref="BB37:BD50"/>
    <mergeCell ref="BE37:BE50"/>
    <mergeCell ref="BW7:BW20"/>
    <mergeCell ref="BW37:BW50"/>
    <mergeCell ref="BB53:BE58"/>
    <mergeCell ref="BT37:BV50"/>
    <mergeCell ref="BN37:BN50"/>
    <mergeCell ref="BP35:BW36"/>
    <mergeCell ref="BG35:BN36"/>
    <mergeCell ref="BA37:BA50"/>
    <mergeCell ref="AX35:BE36"/>
    <mergeCell ref="BP37:BR50"/>
    <mergeCell ref="BS37:BS50"/>
    <mergeCell ref="AD38:AE39"/>
    <mergeCell ref="AS37:AU50"/>
    <mergeCell ref="AV37:AV50"/>
    <mergeCell ref="AX37:AZ50"/>
    <mergeCell ref="AC47:AC56"/>
    <mergeCell ref="AJ40:AK41"/>
    <mergeCell ref="AG46:AH47"/>
    <mergeCell ref="AI45:AK46"/>
    <mergeCell ref="AF41:AF50"/>
    <mergeCell ref="E17:E26"/>
    <mergeCell ref="N17:N18"/>
    <mergeCell ref="Z35:Z44"/>
    <mergeCell ref="AC35:AC44"/>
    <mergeCell ref="AA38:AB39"/>
    <mergeCell ref="O37:O38"/>
    <mergeCell ref="P37:P38"/>
    <mergeCell ref="P35:P36"/>
    <mergeCell ref="O35:O36"/>
    <mergeCell ref="W39:W40"/>
    <mergeCell ref="Z45:Z46"/>
    <mergeCell ref="X31:Y32"/>
    <mergeCell ref="T1:W3"/>
    <mergeCell ref="A29:B38"/>
    <mergeCell ref="Q35:Q36"/>
    <mergeCell ref="W15:W16"/>
    <mergeCell ref="P4:T5"/>
    <mergeCell ref="H11:H20"/>
    <mergeCell ref="M12:M13"/>
    <mergeCell ref="O17:O18"/>
    <mergeCell ref="P13:P14"/>
    <mergeCell ref="O19:O20"/>
    <mergeCell ref="AO53:AR58"/>
    <mergeCell ref="W57:W58"/>
    <mergeCell ref="W21:W22"/>
    <mergeCell ref="W33:W34"/>
    <mergeCell ref="W51:W52"/>
    <mergeCell ref="W53:W56"/>
    <mergeCell ref="AL29:AM38"/>
    <mergeCell ref="Z47:Z56"/>
    <mergeCell ref="W35:W38"/>
    <mergeCell ref="W17:W20"/>
    <mergeCell ref="Q37:Q38"/>
    <mergeCell ref="R18:R19"/>
    <mergeCell ref="Q19:Q20"/>
    <mergeCell ref="T17:T20"/>
    <mergeCell ref="Q17:Q18"/>
    <mergeCell ref="AI33:AJ34"/>
    <mergeCell ref="AF33:AG34"/>
    <mergeCell ref="AO21:AR22"/>
    <mergeCell ref="H21:H22"/>
    <mergeCell ref="AC33:AD34"/>
    <mergeCell ref="AC21:AC22"/>
    <mergeCell ref="AC23:AC32"/>
    <mergeCell ref="L20:M21"/>
    <mergeCell ref="N19:N20"/>
    <mergeCell ref="P31:P32"/>
    <mergeCell ref="AC57:AD58"/>
    <mergeCell ref="AD28:AE29"/>
    <mergeCell ref="BP51:BS52"/>
    <mergeCell ref="BT51:BW52"/>
    <mergeCell ref="BG37:BI50"/>
    <mergeCell ref="BJ37:BJ50"/>
    <mergeCell ref="BK37:BM50"/>
    <mergeCell ref="BG51:BJ52"/>
    <mergeCell ref="BK51:BN52"/>
    <mergeCell ref="BG33:BN34"/>
    <mergeCell ref="BP33:BW34"/>
    <mergeCell ref="BG31:BN32"/>
    <mergeCell ref="AX23:BA28"/>
    <mergeCell ref="BP31:BW32"/>
    <mergeCell ref="BP23:BS28"/>
    <mergeCell ref="BG7:BI20"/>
    <mergeCell ref="BJ7:BJ20"/>
    <mergeCell ref="BK7:BM20"/>
    <mergeCell ref="BB23:BE28"/>
    <mergeCell ref="BG23:BJ28"/>
    <mergeCell ref="BK23:BN28"/>
    <mergeCell ref="BK21:BN22"/>
    <mergeCell ref="BG21:BJ22"/>
    <mergeCell ref="BB21:BE22"/>
    <mergeCell ref="BE7:BE20"/>
    <mergeCell ref="Q41:Q42"/>
    <mergeCell ref="BP7:BR20"/>
    <mergeCell ref="AO7:AQ20"/>
    <mergeCell ref="AR7:AR20"/>
    <mergeCell ref="AS7:AU20"/>
    <mergeCell ref="AV7:AV20"/>
    <mergeCell ref="AX7:AZ20"/>
    <mergeCell ref="BA7:BA20"/>
    <mergeCell ref="BB7:BD20"/>
    <mergeCell ref="BN7:BN20"/>
    <mergeCell ref="O6:O7"/>
    <mergeCell ref="U6:V7"/>
    <mergeCell ref="C20:D21"/>
    <mergeCell ref="C46:D47"/>
    <mergeCell ref="U23:V24"/>
    <mergeCell ref="E33:E34"/>
    <mergeCell ref="N47:N48"/>
    <mergeCell ref="T27:T28"/>
    <mergeCell ref="T29:T32"/>
    <mergeCell ref="R30:R31"/>
    <mergeCell ref="X1:AB3"/>
    <mergeCell ref="W23:W26"/>
    <mergeCell ref="W27:W28"/>
    <mergeCell ref="Q23:Q24"/>
    <mergeCell ref="Q25:Q26"/>
    <mergeCell ref="P6:T9"/>
    <mergeCell ref="W11:W14"/>
    <mergeCell ref="P17:P18"/>
    <mergeCell ref="T15:T16"/>
    <mergeCell ref="P19:P20"/>
    <mergeCell ref="F52:G53"/>
    <mergeCell ref="P47:P48"/>
    <mergeCell ref="F38:G39"/>
    <mergeCell ref="Q29:Q30"/>
    <mergeCell ref="Q31:Q32"/>
    <mergeCell ref="Q43:Q44"/>
    <mergeCell ref="K53:K56"/>
    <mergeCell ref="L52:M53"/>
    <mergeCell ref="L56:M57"/>
    <mergeCell ref="M54:M55"/>
    <mergeCell ref="R54:R55"/>
    <mergeCell ref="R48:R49"/>
    <mergeCell ref="N53:N54"/>
    <mergeCell ref="N55:N56"/>
    <mergeCell ref="N49:N50"/>
    <mergeCell ref="O47:O48"/>
    <mergeCell ref="O53:O54"/>
    <mergeCell ref="P53:P54"/>
    <mergeCell ref="Q55:Q56"/>
    <mergeCell ref="O55:O56"/>
    <mergeCell ref="P55:P56"/>
    <mergeCell ref="R42:R43"/>
    <mergeCell ref="BB51:BE52"/>
    <mergeCell ref="AD52:AE53"/>
    <mergeCell ref="P49:P50"/>
    <mergeCell ref="Q53:Q54"/>
    <mergeCell ref="T53:T56"/>
    <mergeCell ref="P41:P42"/>
    <mergeCell ref="Q47:Q48"/>
    <mergeCell ref="W47:W50"/>
    <mergeCell ref="Q49:Q50"/>
    <mergeCell ref="U43:V44"/>
    <mergeCell ref="U47:V48"/>
    <mergeCell ref="X43:Y44"/>
    <mergeCell ref="X47:Y48"/>
    <mergeCell ref="W45:W46"/>
    <mergeCell ref="O49:O50"/>
    <mergeCell ref="M48:M49"/>
    <mergeCell ref="L46:M47"/>
    <mergeCell ref="AX51:BA52"/>
    <mergeCell ref="AA52:AB53"/>
    <mergeCell ref="AS51:AV52"/>
    <mergeCell ref="AS53:AV58"/>
    <mergeCell ref="AC45:AC46"/>
    <mergeCell ref="U55:V56"/>
    <mergeCell ref="X55:Y56"/>
    <mergeCell ref="T39:T40"/>
    <mergeCell ref="N35:N36"/>
    <mergeCell ref="R36:R37"/>
    <mergeCell ref="E41:E50"/>
    <mergeCell ref="N41:N42"/>
    <mergeCell ref="O41:O42"/>
    <mergeCell ref="M42:M43"/>
    <mergeCell ref="N43:N44"/>
    <mergeCell ref="O43:O44"/>
    <mergeCell ref="L50:M51"/>
    <mergeCell ref="BT21:BW22"/>
    <mergeCell ref="AJ26:AK27"/>
    <mergeCell ref="O25:O26"/>
    <mergeCell ref="P25:P26"/>
    <mergeCell ref="X23:Y24"/>
    <mergeCell ref="BT23:BW28"/>
    <mergeCell ref="AS23:AV28"/>
    <mergeCell ref="AS21:AV22"/>
    <mergeCell ref="AX21:BA22"/>
    <mergeCell ref="BP21:BS22"/>
    <mergeCell ref="AI23:AI32"/>
    <mergeCell ref="AF17:AF26"/>
    <mergeCell ref="W29:W32"/>
    <mergeCell ref="U31:V32"/>
    <mergeCell ref="Z21:Z22"/>
    <mergeCell ref="AA28:AB29"/>
    <mergeCell ref="AG20:AH21"/>
    <mergeCell ref="X11:Y12"/>
    <mergeCell ref="AA14:AB15"/>
    <mergeCell ref="F28:G29"/>
    <mergeCell ref="R24:R25"/>
    <mergeCell ref="F14:G15"/>
    <mergeCell ref="M18:M19"/>
    <mergeCell ref="N11:N12"/>
    <mergeCell ref="N13:N14"/>
    <mergeCell ref="T11:T14"/>
    <mergeCell ref="T23:T26"/>
    <mergeCell ref="P43:P44"/>
    <mergeCell ref="N37:N38"/>
    <mergeCell ref="N29:N30"/>
    <mergeCell ref="AD14:AE15"/>
    <mergeCell ref="Z23:Z32"/>
    <mergeCell ref="U19:V20"/>
    <mergeCell ref="X19:Y20"/>
    <mergeCell ref="AC11:AC20"/>
    <mergeCell ref="U11:V12"/>
    <mergeCell ref="Z11:Z20"/>
    <mergeCell ref="P29:P30"/>
    <mergeCell ref="P23:P24"/>
    <mergeCell ref="O31:O32"/>
    <mergeCell ref="L38:M39"/>
    <mergeCell ref="L34:M35"/>
    <mergeCell ref="M24:M25"/>
    <mergeCell ref="N23:N24"/>
    <mergeCell ref="O23:O24"/>
    <mergeCell ref="O29:O30"/>
    <mergeCell ref="L22:M23"/>
    <mergeCell ref="L10:M11"/>
    <mergeCell ref="L14:M15"/>
    <mergeCell ref="L16:M17"/>
    <mergeCell ref="H35:H44"/>
    <mergeCell ref="M36:M37"/>
    <mergeCell ref="L32:M33"/>
    <mergeCell ref="K41:K44"/>
    <mergeCell ref="H23:H32"/>
    <mergeCell ref="L40:M41"/>
    <mergeCell ref="M30:M31"/>
    <mergeCell ref="I11:J12"/>
    <mergeCell ref="I43:J44"/>
    <mergeCell ref="I47:J48"/>
    <mergeCell ref="K11:K14"/>
    <mergeCell ref="K17:K20"/>
    <mergeCell ref="K15:K16"/>
    <mergeCell ref="K27:K28"/>
    <mergeCell ref="K47:K50"/>
    <mergeCell ref="I19:J20"/>
    <mergeCell ref="I23:J24"/>
    <mergeCell ref="N31:N32"/>
    <mergeCell ref="N25:N26"/>
    <mergeCell ref="K51:K52"/>
    <mergeCell ref="L28:M29"/>
    <mergeCell ref="K39:K40"/>
    <mergeCell ref="K35:K38"/>
    <mergeCell ref="L44:M45"/>
    <mergeCell ref="L26:M27"/>
    <mergeCell ref="I31:J32"/>
    <mergeCell ref="K29:K32"/>
    <mergeCell ref="K23:K26"/>
    <mergeCell ref="H47:H56"/>
    <mergeCell ref="I35:J36"/>
    <mergeCell ref="H45:H46"/>
    <mergeCell ref="AO51:AR52"/>
    <mergeCell ref="I55:J56"/>
    <mergeCell ref="T41:T44"/>
    <mergeCell ref="T47:T50"/>
    <mergeCell ref="T51:T52"/>
    <mergeCell ref="W41:W44"/>
    <mergeCell ref="AI35:AI44"/>
    <mergeCell ref="U35:V36"/>
    <mergeCell ref="X35:Y36"/>
    <mergeCell ref="T35:T38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AX5:BE6"/>
    <mergeCell ref="P11:P12"/>
    <mergeCell ref="O13:O14"/>
    <mergeCell ref="O11:O12"/>
    <mergeCell ref="Q11:Q12"/>
    <mergeCell ref="Q13:Q14"/>
    <mergeCell ref="R12:R13"/>
    <mergeCell ref="AC1:AM3"/>
    <mergeCell ref="A1:S3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394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395" t="str">
        <f>Rシート!E2</f>
        <v>2012年4月21日　9時集合</v>
      </c>
      <c r="U1" s="395"/>
      <c r="V1" s="395"/>
      <c r="W1" s="395"/>
      <c r="X1" s="378" t="str">
        <f>Rシート!A2</f>
        <v>1組</v>
      </c>
      <c r="Y1" s="378"/>
      <c r="Z1" s="378"/>
      <c r="AA1" s="378"/>
      <c r="AB1" s="378"/>
      <c r="AC1" s="379" t="str">
        <f>Rシート!B2</f>
        <v>キャノン</v>
      </c>
      <c r="AD1" s="379"/>
      <c r="AE1" s="379"/>
      <c r="AF1" s="379"/>
      <c r="AG1" s="379"/>
      <c r="AH1" s="379">
        <f>Rシート!K2</f>
        <v>0</v>
      </c>
      <c r="AI1" s="379"/>
      <c r="AJ1" s="379"/>
      <c r="AK1" s="379"/>
      <c r="AL1" s="379"/>
      <c r="AM1" s="379"/>
      <c r="AN1" s="54"/>
      <c r="AO1" s="372" t="s">
        <v>12</v>
      </c>
      <c r="AP1" s="373"/>
      <c r="AQ1" s="373"/>
      <c r="AR1" s="373"/>
      <c r="AS1" s="373"/>
      <c r="AT1" s="373"/>
      <c r="AU1" s="373"/>
      <c r="AV1" s="374"/>
      <c r="AW1" s="137"/>
      <c r="AX1" s="372" t="s">
        <v>12</v>
      </c>
      <c r="AY1" s="373"/>
      <c r="AZ1" s="373"/>
      <c r="BA1" s="373"/>
      <c r="BB1" s="373"/>
      <c r="BC1" s="373"/>
      <c r="BD1" s="373"/>
      <c r="BE1" s="374"/>
      <c r="BF1" s="137"/>
      <c r="BG1" s="372" t="s">
        <v>12</v>
      </c>
      <c r="BH1" s="373"/>
      <c r="BI1" s="373"/>
      <c r="BJ1" s="373"/>
      <c r="BK1" s="373"/>
      <c r="BL1" s="373"/>
      <c r="BM1" s="373"/>
      <c r="BN1" s="374"/>
      <c r="BO1" s="137"/>
      <c r="BP1" s="372" t="s">
        <v>12</v>
      </c>
      <c r="BQ1" s="373"/>
      <c r="BR1" s="373"/>
      <c r="BS1" s="373"/>
      <c r="BT1" s="373"/>
      <c r="BU1" s="373"/>
      <c r="BV1" s="373"/>
      <c r="BW1" s="374"/>
      <c r="BY1" s="372" t="s">
        <v>12</v>
      </c>
      <c r="BZ1" s="373"/>
      <c r="CA1" s="373"/>
      <c r="CB1" s="373"/>
      <c r="CC1" s="373"/>
      <c r="CD1" s="373"/>
      <c r="CE1" s="373"/>
      <c r="CF1" s="374"/>
      <c r="CG1" s="137"/>
      <c r="CH1" s="372" t="s">
        <v>12</v>
      </c>
      <c r="CI1" s="373"/>
      <c r="CJ1" s="373"/>
      <c r="CK1" s="373"/>
      <c r="CL1" s="373"/>
      <c r="CM1" s="373"/>
      <c r="CN1" s="373"/>
      <c r="CO1" s="374"/>
      <c r="CP1" s="137"/>
      <c r="CQ1" s="372" t="s">
        <v>12</v>
      </c>
      <c r="CR1" s="373"/>
      <c r="CS1" s="373"/>
      <c r="CT1" s="373"/>
      <c r="CU1" s="373"/>
      <c r="CV1" s="373"/>
      <c r="CW1" s="373"/>
      <c r="CX1" s="374"/>
      <c r="CY1" s="137"/>
      <c r="CZ1" s="372" t="s">
        <v>12</v>
      </c>
      <c r="DA1" s="373"/>
      <c r="DB1" s="373"/>
      <c r="DC1" s="373"/>
      <c r="DD1" s="373"/>
      <c r="DE1" s="373"/>
      <c r="DF1" s="373"/>
      <c r="DG1" s="374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95"/>
      <c r="U2" s="395"/>
      <c r="V2" s="395"/>
      <c r="W2" s="395"/>
      <c r="X2" s="378"/>
      <c r="Y2" s="378"/>
      <c r="Z2" s="378"/>
      <c r="AA2" s="378"/>
      <c r="AB2" s="378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54"/>
      <c r="AO2" s="375"/>
      <c r="AP2" s="376"/>
      <c r="AQ2" s="376"/>
      <c r="AR2" s="376"/>
      <c r="AS2" s="376"/>
      <c r="AT2" s="376"/>
      <c r="AU2" s="376"/>
      <c r="AV2" s="377"/>
      <c r="AW2" s="137"/>
      <c r="AX2" s="375"/>
      <c r="AY2" s="376"/>
      <c r="AZ2" s="376"/>
      <c r="BA2" s="376"/>
      <c r="BB2" s="376"/>
      <c r="BC2" s="376"/>
      <c r="BD2" s="376"/>
      <c r="BE2" s="377"/>
      <c r="BF2" s="137"/>
      <c r="BG2" s="375"/>
      <c r="BH2" s="376"/>
      <c r="BI2" s="376"/>
      <c r="BJ2" s="376"/>
      <c r="BK2" s="376"/>
      <c r="BL2" s="376"/>
      <c r="BM2" s="376"/>
      <c r="BN2" s="377"/>
      <c r="BO2" s="137"/>
      <c r="BP2" s="375"/>
      <c r="BQ2" s="376"/>
      <c r="BR2" s="376"/>
      <c r="BS2" s="376"/>
      <c r="BT2" s="376"/>
      <c r="BU2" s="376"/>
      <c r="BV2" s="376"/>
      <c r="BW2" s="377"/>
      <c r="BY2" s="375"/>
      <c r="BZ2" s="376"/>
      <c r="CA2" s="376"/>
      <c r="CB2" s="376"/>
      <c r="CC2" s="376"/>
      <c r="CD2" s="376"/>
      <c r="CE2" s="376"/>
      <c r="CF2" s="377"/>
      <c r="CG2" s="137"/>
      <c r="CH2" s="375"/>
      <c r="CI2" s="376"/>
      <c r="CJ2" s="376"/>
      <c r="CK2" s="376"/>
      <c r="CL2" s="376"/>
      <c r="CM2" s="376"/>
      <c r="CN2" s="376"/>
      <c r="CO2" s="377"/>
      <c r="CP2" s="137"/>
      <c r="CQ2" s="375"/>
      <c r="CR2" s="376"/>
      <c r="CS2" s="376"/>
      <c r="CT2" s="376"/>
      <c r="CU2" s="376"/>
      <c r="CV2" s="376"/>
      <c r="CW2" s="376"/>
      <c r="CX2" s="377"/>
      <c r="CY2" s="137"/>
      <c r="CZ2" s="375"/>
      <c r="DA2" s="376"/>
      <c r="DB2" s="376"/>
      <c r="DC2" s="376"/>
      <c r="DD2" s="376"/>
      <c r="DE2" s="376"/>
      <c r="DF2" s="376"/>
      <c r="DG2" s="377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395"/>
      <c r="U3" s="395"/>
      <c r="V3" s="395"/>
      <c r="W3" s="395"/>
      <c r="X3" s="378"/>
      <c r="Y3" s="378"/>
      <c r="Z3" s="378"/>
      <c r="AA3" s="378"/>
      <c r="AB3" s="378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54"/>
      <c r="AO3" s="252" t="s">
        <v>13</v>
      </c>
      <c r="AP3" s="253"/>
      <c r="AQ3" s="253"/>
      <c r="AR3" s="253"/>
      <c r="AS3" s="253"/>
      <c r="AT3" s="253"/>
      <c r="AU3" s="253"/>
      <c r="AV3" s="254"/>
      <c r="AW3" s="140"/>
      <c r="AX3" s="252" t="s">
        <v>14</v>
      </c>
      <c r="AY3" s="253"/>
      <c r="AZ3" s="253"/>
      <c r="BA3" s="253"/>
      <c r="BB3" s="253"/>
      <c r="BC3" s="253"/>
      <c r="BD3" s="253"/>
      <c r="BE3" s="254"/>
      <c r="BF3" s="140"/>
      <c r="BG3" s="252" t="s">
        <v>15</v>
      </c>
      <c r="BH3" s="253"/>
      <c r="BI3" s="253"/>
      <c r="BJ3" s="253"/>
      <c r="BK3" s="253"/>
      <c r="BL3" s="253"/>
      <c r="BM3" s="253"/>
      <c r="BN3" s="254"/>
      <c r="BO3" s="140"/>
      <c r="BP3" s="252" t="s">
        <v>16</v>
      </c>
      <c r="BQ3" s="253"/>
      <c r="BR3" s="253"/>
      <c r="BS3" s="253"/>
      <c r="BT3" s="253"/>
      <c r="BU3" s="253"/>
      <c r="BV3" s="253"/>
      <c r="BW3" s="254"/>
      <c r="BY3" s="252" t="s">
        <v>345</v>
      </c>
      <c r="BZ3" s="253"/>
      <c r="CA3" s="253"/>
      <c r="CB3" s="253"/>
      <c r="CC3" s="253"/>
      <c r="CD3" s="253"/>
      <c r="CE3" s="253"/>
      <c r="CF3" s="254"/>
      <c r="CH3" s="252" t="s">
        <v>345</v>
      </c>
      <c r="CI3" s="253"/>
      <c r="CJ3" s="253"/>
      <c r="CK3" s="253"/>
      <c r="CL3" s="253"/>
      <c r="CM3" s="253"/>
      <c r="CN3" s="253"/>
      <c r="CO3" s="254"/>
      <c r="CQ3" s="252" t="s">
        <v>345</v>
      </c>
      <c r="CR3" s="253"/>
      <c r="CS3" s="253"/>
      <c r="CT3" s="253"/>
      <c r="CU3" s="253"/>
      <c r="CV3" s="253"/>
      <c r="CW3" s="253"/>
      <c r="CX3" s="254"/>
      <c r="CZ3" s="252" t="s">
        <v>345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17</v>
      </c>
      <c r="AP5" s="253"/>
      <c r="AQ5" s="253"/>
      <c r="AR5" s="253"/>
      <c r="AS5" s="253"/>
      <c r="AT5" s="253"/>
      <c r="AU5" s="253"/>
      <c r="AV5" s="254"/>
      <c r="AW5" s="137"/>
      <c r="AX5" s="252" t="s">
        <v>17</v>
      </c>
      <c r="AY5" s="253"/>
      <c r="AZ5" s="253"/>
      <c r="BA5" s="253"/>
      <c r="BB5" s="253"/>
      <c r="BC5" s="253"/>
      <c r="BD5" s="253"/>
      <c r="BE5" s="254"/>
      <c r="BF5" s="137"/>
      <c r="BG5" s="252" t="s">
        <v>17</v>
      </c>
      <c r="BH5" s="253"/>
      <c r="BI5" s="253"/>
      <c r="BJ5" s="253"/>
      <c r="BK5" s="253"/>
      <c r="BL5" s="253"/>
      <c r="BM5" s="253"/>
      <c r="BN5" s="254"/>
      <c r="BO5" s="137"/>
      <c r="BP5" s="252" t="s">
        <v>17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457</v>
      </c>
      <c r="P6" s="337" t="str">
        <f>IF(AND(O6="",U6=""),"",IF(O6="W",A29,AL29))</f>
        <v>赤狩山幸男</v>
      </c>
      <c r="Q6" s="338"/>
      <c r="R6" s="338"/>
      <c r="S6" s="338"/>
      <c r="T6" s="339"/>
      <c r="U6" s="348">
        <v>7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赤狩山幸男</v>
      </c>
      <c r="AP7" s="240"/>
      <c r="AQ7" s="240"/>
      <c r="AR7" s="240" t="str">
        <f>P11</f>
        <v>JPBA関東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国見希美子</v>
      </c>
      <c r="AY7" s="240"/>
      <c r="AZ7" s="240"/>
      <c r="BA7" s="240" t="str">
        <f>P17</f>
        <v>ポケット9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瀬戸山巖</v>
      </c>
      <c r="BH7" s="240"/>
      <c r="BI7" s="240"/>
      <c r="BJ7" s="240" t="str">
        <f>P23</f>
        <v>ツェット九条店</v>
      </c>
      <c r="BK7" s="240" t="str">
        <f>O25</f>
        <v>松村学</v>
      </c>
      <c r="BL7" s="240"/>
      <c r="BM7" s="240"/>
      <c r="BN7" s="240" t="str">
        <f>P25</f>
        <v>JPBA関東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遠山康仁</v>
      </c>
      <c r="BU7" s="240"/>
      <c r="BV7" s="240"/>
      <c r="BW7" s="240" t="str">
        <f>P31</f>
        <v>JPBA北海道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425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赤狩山幸男</v>
      </c>
      <c r="I11" s="301" t="s">
        <v>431</v>
      </c>
      <c r="J11" s="302"/>
      <c r="K11" s="288" t="str">
        <f>IF(AND(L10="",L14=""),"",IF(L10="W",O11,O13))</f>
        <v>赤狩山幸男</v>
      </c>
      <c r="L11" s="303"/>
      <c r="M11" s="303"/>
      <c r="N11" s="307">
        <v>1</v>
      </c>
      <c r="O11" s="384" t="s">
        <v>255</v>
      </c>
      <c r="P11" s="385" t="s">
        <v>256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80">
        <f>IF(U11="W",T11,T17)</f>
        <v>0</v>
      </c>
      <c r="X11" s="286"/>
      <c r="Y11" s="287"/>
      <c r="Z11" s="280" t="str">
        <f>IF(X11="W",W11,W17)</f>
        <v>佐々木純一</v>
      </c>
      <c r="AA11" s="163"/>
      <c r="AB11" s="163"/>
      <c r="AC11" s="280" t="str">
        <f>IF(AA14="W",Z11,Z23)</f>
        <v>松村学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384"/>
      <c r="P12" s="385"/>
      <c r="Q12" s="232"/>
      <c r="R12" s="233"/>
      <c r="S12" s="56"/>
      <c r="T12" s="273"/>
      <c r="U12" s="285"/>
      <c r="V12" s="284"/>
      <c r="W12" s="38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390"/>
      <c r="P13" s="383"/>
      <c r="Q13" s="232"/>
      <c r="R13" s="234"/>
      <c r="S13" s="57"/>
      <c r="T13" s="273"/>
      <c r="U13" s="167"/>
      <c r="V13" s="168"/>
      <c r="W13" s="38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431</v>
      </c>
      <c r="G14" s="271"/>
      <c r="H14" s="292"/>
      <c r="I14" s="37"/>
      <c r="K14" s="290"/>
      <c r="L14" s="299"/>
      <c r="M14" s="304"/>
      <c r="N14" s="307"/>
      <c r="O14" s="390"/>
      <c r="P14" s="383"/>
      <c r="Q14" s="232"/>
      <c r="R14" s="58"/>
      <c r="S14" s="3"/>
      <c r="T14" s="274"/>
      <c r="U14" s="170"/>
      <c r="V14" s="165"/>
      <c r="W14" s="382"/>
      <c r="X14" s="171"/>
      <c r="Y14" s="172"/>
      <c r="Z14" s="281"/>
      <c r="AA14" s="287">
        <v>1</v>
      </c>
      <c r="AB14" s="287"/>
      <c r="AC14" s="281"/>
      <c r="AD14" s="287">
        <v>4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46"/>
      <c r="P15" s="149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47"/>
      <c r="P16" s="150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赤狩山幸男</v>
      </c>
      <c r="F17" s="47"/>
      <c r="G17" s="26"/>
      <c r="H17" s="292"/>
      <c r="I17" s="37"/>
      <c r="J17" s="24"/>
      <c r="K17" s="288" t="str">
        <f>IF(AND(L16="",L20=""),"",IF(L16="W",O17,O19))</f>
        <v>国見希美子</v>
      </c>
      <c r="L17" s="300"/>
      <c r="M17" s="300"/>
      <c r="N17" s="307">
        <v>3</v>
      </c>
      <c r="O17" s="322" t="s">
        <v>217</v>
      </c>
      <c r="P17" s="388" t="s">
        <v>433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佐々木純一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遠山康仁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3"/>
      <c r="P18" s="38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2</v>
      </c>
      <c r="J19" s="229"/>
      <c r="K19" s="289">
        <f>IF(AND(L18="",L21=""),"",IF(L18="W",O18,O20))</f>
      </c>
      <c r="L19" s="32"/>
      <c r="M19" s="305"/>
      <c r="N19" s="295">
        <v>4</v>
      </c>
      <c r="O19" s="390"/>
      <c r="P19" s="383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390"/>
      <c r="P20" s="383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1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8"/>
      <c r="P21" s="151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ポケット9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 t="s">
        <v>451</v>
      </c>
      <c r="M22" s="300"/>
      <c r="N22" s="14"/>
      <c r="O22" s="147"/>
      <c r="P22" s="150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遠山康仁</v>
      </c>
      <c r="I23" s="228">
        <v>0</v>
      </c>
      <c r="J23" s="271"/>
      <c r="K23" s="288" t="str">
        <f>IF(AND(L22="",L26=""),"",IF(L22="W",O23,O25))</f>
        <v>瀬戸山巖</v>
      </c>
      <c r="L23" s="300"/>
      <c r="M23" s="300"/>
      <c r="N23" s="307">
        <v>5</v>
      </c>
      <c r="O23" s="386" t="s">
        <v>184</v>
      </c>
      <c r="P23" s="388" t="s">
        <v>164</v>
      </c>
      <c r="Q23" s="232"/>
      <c r="R23" s="7"/>
      <c r="S23" s="3"/>
      <c r="T23" s="312" t="str">
        <f>IF(AND(L22="",L26=""),"",IF(L22&lt;&gt;"W",O23,O25))</f>
        <v>松村学</v>
      </c>
      <c r="U23" s="283" t="s">
        <v>431</v>
      </c>
      <c r="V23" s="284"/>
      <c r="W23" s="277" t="str">
        <f>IF(U23="W",T23,T29)</f>
        <v>松村学</v>
      </c>
      <c r="X23" s="286" t="s">
        <v>431</v>
      </c>
      <c r="Y23" s="287"/>
      <c r="Z23" s="280" t="str">
        <f>IF(X23="W",W23,W29)</f>
        <v>松村学</v>
      </c>
      <c r="AA23" s="182"/>
      <c r="AB23" s="162"/>
      <c r="AC23" s="280" t="str">
        <f>IF(F14&lt;&gt;"W",H11,H23)</f>
        <v>遠山康仁</v>
      </c>
      <c r="AD23" s="175"/>
      <c r="AE23" s="163"/>
      <c r="AF23" s="281"/>
      <c r="AG23" s="192"/>
      <c r="AH23" s="191"/>
      <c r="AI23" s="280" t="str">
        <f>IF(AG20="W",AF17,AF41)</f>
        <v>井上浩平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87"/>
      <c r="P24" s="38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84" t="s">
        <v>275</v>
      </c>
      <c r="P25" s="385" t="s">
        <v>256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>
        <v>4</v>
      </c>
      <c r="M26" s="304"/>
      <c r="N26" s="296"/>
      <c r="O26" s="384"/>
      <c r="P26" s="385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2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8"/>
      <c r="P27" s="151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0</v>
      </c>
      <c r="G28" s="229"/>
      <c r="H28" s="292"/>
      <c r="I28" s="37"/>
      <c r="J28" s="24"/>
      <c r="K28" s="298"/>
      <c r="L28" s="299"/>
      <c r="M28" s="300"/>
      <c r="N28" s="14"/>
      <c r="O28" s="147"/>
      <c r="P28" s="150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431</v>
      </c>
      <c r="AB28" s="287"/>
      <c r="AC28" s="281"/>
      <c r="AD28" s="287" t="s">
        <v>431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赤狩山幸男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遠山康仁</v>
      </c>
      <c r="L29" s="300"/>
      <c r="M29" s="300"/>
      <c r="N29" s="307">
        <v>7</v>
      </c>
      <c r="O29" s="390"/>
      <c r="P29" s="383"/>
      <c r="Q29" s="232"/>
      <c r="R29" s="7"/>
      <c r="S29" s="3"/>
      <c r="T29" s="391">
        <f>IF(AND(L28="",L32=""),"",IF(L28&lt;&gt;"W",O29,O31))</f>
        <v>0</v>
      </c>
      <c r="U29" s="170"/>
      <c r="V29" s="198"/>
      <c r="W29" s="277" t="str">
        <f>IF(I35&lt;&gt;"W",K35,K41)</f>
        <v>乳井秀憲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嶋野聖大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90"/>
      <c r="P30" s="383"/>
      <c r="Q30" s="232"/>
      <c r="R30" s="233"/>
      <c r="S30" s="61"/>
      <c r="T30" s="392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452</v>
      </c>
      <c r="J31" s="229"/>
      <c r="K31" s="289">
        <f>IF(AND(L30="",L33=""),"",IF(L30="W",O30,O32))</f>
      </c>
      <c r="L31" s="34"/>
      <c r="M31" s="305"/>
      <c r="N31" s="295">
        <v>8</v>
      </c>
      <c r="O31" s="384" t="s">
        <v>288</v>
      </c>
      <c r="P31" s="385" t="s">
        <v>287</v>
      </c>
      <c r="Q31" s="232"/>
      <c r="R31" s="234"/>
      <c r="S31" s="62"/>
      <c r="T31" s="392"/>
      <c r="U31" s="283" t="s">
        <v>435</v>
      </c>
      <c r="V31" s="311"/>
      <c r="W31" s="278"/>
      <c r="X31" s="286">
        <v>1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372" t="s">
        <v>12</v>
      </c>
      <c r="AP31" s="373"/>
      <c r="AQ31" s="373"/>
      <c r="AR31" s="373"/>
      <c r="AS31" s="373"/>
      <c r="AT31" s="373"/>
      <c r="AU31" s="373"/>
      <c r="AV31" s="374"/>
      <c r="AW31" s="137"/>
      <c r="AX31" s="372" t="s">
        <v>12</v>
      </c>
      <c r="AY31" s="373"/>
      <c r="AZ31" s="373"/>
      <c r="BA31" s="373"/>
      <c r="BB31" s="373"/>
      <c r="BC31" s="373"/>
      <c r="BD31" s="373"/>
      <c r="BE31" s="374"/>
      <c r="BF31" s="137"/>
      <c r="BG31" s="372" t="s">
        <v>12</v>
      </c>
      <c r="BH31" s="373"/>
      <c r="BI31" s="373"/>
      <c r="BJ31" s="373"/>
      <c r="BK31" s="373"/>
      <c r="BL31" s="373"/>
      <c r="BM31" s="373"/>
      <c r="BN31" s="374"/>
      <c r="BO31" s="137"/>
      <c r="BP31" s="372" t="s">
        <v>12</v>
      </c>
      <c r="BQ31" s="373"/>
      <c r="BR31" s="373"/>
      <c r="BS31" s="373"/>
      <c r="BT31" s="373"/>
      <c r="BU31" s="373"/>
      <c r="BV31" s="373"/>
      <c r="BW31" s="374"/>
      <c r="BY31" s="372" t="s">
        <v>12</v>
      </c>
      <c r="BZ31" s="373"/>
      <c r="CA31" s="373"/>
      <c r="CB31" s="373"/>
      <c r="CC31" s="373"/>
      <c r="CD31" s="373"/>
      <c r="CE31" s="373"/>
      <c r="CF31" s="374"/>
      <c r="CG31" s="137"/>
      <c r="CH31" s="372" t="s">
        <v>12</v>
      </c>
      <c r="CI31" s="373"/>
      <c r="CJ31" s="373"/>
      <c r="CK31" s="373"/>
      <c r="CL31" s="373"/>
      <c r="CM31" s="373"/>
      <c r="CN31" s="373"/>
      <c r="CO31" s="374"/>
      <c r="CP31" s="137"/>
      <c r="CQ31" s="372" t="s">
        <v>12</v>
      </c>
      <c r="CR31" s="373"/>
      <c r="CS31" s="373"/>
      <c r="CT31" s="373"/>
      <c r="CU31" s="373"/>
      <c r="CV31" s="373"/>
      <c r="CW31" s="373"/>
      <c r="CX31" s="374"/>
      <c r="CY31" s="137"/>
      <c r="CZ31" s="372" t="s">
        <v>12</v>
      </c>
      <c r="DA31" s="373"/>
      <c r="DB31" s="373"/>
      <c r="DC31" s="373"/>
      <c r="DD31" s="373"/>
      <c r="DE31" s="373"/>
      <c r="DF31" s="373"/>
      <c r="DG31" s="374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431</v>
      </c>
      <c r="M32" s="304"/>
      <c r="N32" s="296"/>
      <c r="O32" s="384"/>
      <c r="P32" s="385"/>
      <c r="Q32" s="232"/>
      <c r="R32" s="58"/>
      <c r="S32" s="3"/>
      <c r="T32" s="393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375"/>
      <c r="AP32" s="376"/>
      <c r="AQ32" s="376"/>
      <c r="AR32" s="376"/>
      <c r="AS32" s="376"/>
      <c r="AT32" s="376"/>
      <c r="AU32" s="376"/>
      <c r="AV32" s="377"/>
      <c r="AW32" s="137"/>
      <c r="AX32" s="375"/>
      <c r="AY32" s="376"/>
      <c r="AZ32" s="376"/>
      <c r="BA32" s="376"/>
      <c r="BB32" s="376"/>
      <c r="BC32" s="376"/>
      <c r="BD32" s="376"/>
      <c r="BE32" s="377"/>
      <c r="BF32" s="137"/>
      <c r="BG32" s="375"/>
      <c r="BH32" s="376"/>
      <c r="BI32" s="376"/>
      <c r="BJ32" s="376"/>
      <c r="BK32" s="376"/>
      <c r="BL32" s="376"/>
      <c r="BM32" s="376"/>
      <c r="BN32" s="377"/>
      <c r="BO32" s="137"/>
      <c r="BP32" s="375"/>
      <c r="BQ32" s="376"/>
      <c r="BR32" s="376"/>
      <c r="BS32" s="376"/>
      <c r="BT32" s="376"/>
      <c r="BU32" s="376"/>
      <c r="BV32" s="376"/>
      <c r="BW32" s="377"/>
      <c r="BY32" s="375"/>
      <c r="BZ32" s="376"/>
      <c r="CA32" s="376"/>
      <c r="CB32" s="376"/>
      <c r="CC32" s="376"/>
      <c r="CD32" s="376"/>
      <c r="CE32" s="376"/>
      <c r="CF32" s="377"/>
      <c r="CG32" s="137"/>
      <c r="CH32" s="375"/>
      <c r="CI32" s="376"/>
      <c r="CJ32" s="376"/>
      <c r="CK32" s="376"/>
      <c r="CL32" s="376"/>
      <c r="CM32" s="376"/>
      <c r="CN32" s="376"/>
      <c r="CO32" s="377"/>
      <c r="CP32" s="137"/>
      <c r="CQ32" s="375"/>
      <c r="CR32" s="376"/>
      <c r="CS32" s="376"/>
      <c r="CT32" s="376"/>
      <c r="CU32" s="376"/>
      <c r="CV32" s="376"/>
      <c r="CW32" s="376"/>
      <c r="CX32" s="377"/>
      <c r="CY32" s="137"/>
      <c r="CZ32" s="375"/>
      <c r="DA32" s="376"/>
      <c r="DB32" s="376"/>
      <c r="DC32" s="376"/>
      <c r="DD32" s="376"/>
      <c r="DE32" s="376"/>
      <c r="DF32" s="376"/>
      <c r="DG32" s="377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8"/>
      <c r="P33" s="151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18</v>
      </c>
      <c r="AP33" s="253"/>
      <c r="AQ33" s="253"/>
      <c r="AR33" s="253"/>
      <c r="AS33" s="253"/>
      <c r="AT33" s="253"/>
      <c r="AU33" s="253"/>
      <c r="AV33" s="254"/>
      <c r="AX33" s="258" t="s">
        <v>19</v>
      </c>
      <c r="AY33" s="258"/>
      <c r="AZ33" s="258"/>
      <c r="BA33" s="258"/>
      <c r="BB33" s="258"/>
      <c r="BC33" s="258"/>
      <c r="BD33" s="258"/>
      <c r="BE33" s="258"/>
      <c r="BG33" s="258" t="s">
        <v>20</v>
      </c>
      <c r="BH33" s="258"/>
      <c r="BI33" s="258"/>
      <c r="BJ33" s="258"/>
      <c r="BK33" s="258"/>
      <c r="BL33" s="258"/>
      <c r="BM33" s="258"/>
      <c r="BN33" s="258"/>
      <c r="BP33" s="258" t="s">
        <v>21</v>
      </c>
      <c r="BQ33" s="258"/>
      <c r="BR33" s="258"/>
      <c r="BS33" s="258"/>
      <c r="BT33" s="258"/>
      <c r="BU33" s="258"/>
      <c r="BV33" s="258"/>
      <c r="BW33" s="258"/>
      <c r="BY33" s="252" t="s">
        <v>345</v>
      </c>
      <c r="BZ33" s="253"/>
      <c r="CA33" s="253"/>
      <c r="CB33" s="253"/>
      <c r="CC33" s="253"/>
      <c r="CD33" s="253"/>
      <c r="CE33" s="253"/>
      <c r="CF33" s="254"/>
      <c r="CH33" s="252" t="s">
        <v>345</v>
      </c>
      <c r="CI33" s="253"/>
      <c r="CJ33" s="253"/>
      <c r="CK33" s="253"/>
      <c r="CL33" s="253"/>
      <c r="CM33" s="253"/>
      <c r="CN33" s="253"/>
      <c r="CO33" s="254"/>
      <c r="CQ33" s="252" t="s">
        <v>345</v>
      </c>
      <c r="CR33" s="253"/>
      <c r="CS33" s="253"/>
      <c r="CT33" s="253"/>
      <c r="CU33" s="253"/>
      <c r="CV33" s="253"/>
      <c r="CW33" s="253"/>
      <c r="CX33" s="254"/>
      <c r="CZ33" s="252" t="s">
        <v>345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47"/>
      <c r="P34" s="150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嶋野聖大</v>
      </c>
      <c r="I35" s="228" t="s">
        <v>431</v>
      </c>
      <c r="J35" s="229"/>
      <c r="K35" s="288" t="str">
        <f>IF(AND(L34="",L38=""),"",IF(L34="W",O35,O37))</f>
        <v>嶋野聖大</v>
      </c>
      <c r="L35" s="300"/>
      <c r="M35" s="300"/>
      <c r="N35" s="307">
        <v>9</v>
      </c>
      <c r="O35" s="384" t="s">
        <v>304</v>
      </c>
      <c r="P35" s="385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80">
        <f>IF(U35="W",T35,T41)</f>
        <v>0</v>
      </c>
      <c r="X35" s="286"/>
      <c r="Y35" s="287"/>
      <c r="Z35" s="280" t="str">
        <f>IF(X35="W",W35,W41)</f>
        <v>瀬戸山巖</v>
      </c>
      <c r="AA35" s="163"/>
      <c r="AB35" s="200"/>
      <c r="AC35" s="280" t="str">
        <f>IF(AA38="W",Z35,Z47)</f>
        <v>瀬戸山巖</v>
      </c>
      <c r="AD35" s="163"/>
      <c r="AE35" s="163"/>
      <c r="AF35" s="204"/>
      <c r="AG35" s="202"/>
      <c r="AH35" s="201"/>
      <c r="AI35" s="280" t="str">
        <f>IF(C20&lt;&gt;"W",E17,E41)</f>
        <v>嶋野聖大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384"/>
      <c r="P36" s="385"/>
      <c r="Q36" s="232"/>
      <c r="R36" s="233"/>
      <c r="S36" s="61"/>
      <c r="T36" s="273"/>
      <c r="U36" s="285"/>
      <c r="V36" s="284"/>
      <c r="W36" s="38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390"/>
      <c r="P37" s="383"/>
      <c r="Q37" s="232"/>
      <c r="R37" s="234"/>
      <c r="S37" s="62"/>
      <c r="T37" s="273"/>
      <c r="U37" s="193"/>
      <c r="V37" s="168"/>
      <c r="W37" s="38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嶋野聖大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乳井秀憲</v>
      </c>
      <c r="AY37" s="240"/>
      <c r="AZ37" s="240"/>
      <c r="BA37" s="240" t="str">
        <f>P41</f>
        <v>キャノン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佐々木純一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井上浩平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 t="s">
        <v>431</v>
      </c>
      <c r="G38" s="229"/>
      <c r="H38" s="292"/>
      <c r="I38" s="37"/>
      <c r="K38" s="290"/>
      <c r="L38" s="299"/>
      <c r="M38" s="304"/>
      <c r="N38" s="296"/>
      <c r="O38" s="390"/>
      <c r="P38" s="383"/>
      <c r="Q38" s="232"/>
      <c r="R38" s="58"/>
      <c r="S38" s="3"/>
      <c r="T38" s="274"/>
      <c r="U38" s="170"/>
      <c r="V38" s="165"/>
      <c r="W38" s="382"/>
      <c r="X38" s="171"/>
      <c r="Y38" s="172"/>
      <c r="Z38" s="281"/>
      <c r="AA38" s="287" t="s">
        <v>454</v>
      </c>
      <c r="AB38" s="287"/>
      <c r="AC38" s="281"/>
      <c r="AD38" s="287">
        <v>1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8"/>
      <c r="P39" s="151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47"/>
      <c r="P40" s="150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472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嶋野聖大</v>
      </c>
      <c r="F41" s="47"/>
      <c r="G41" s="26"/>
      <c r="H41" s="292"/>
      <c r="I41" s="37"/>
      <c r="J41" s="24"/>
      <c r="K41" s="288" t="str">
        <f>IF(AND(L40="",L44=""),"",IF(L40="W",O41,O43))</f>
        <v>乳井秀憲</v>
      </c>
      <c r="L41" s="300"/>
      <c r="M41" s="300"/>
      <c r="N41" s="307">
        <v>11</v>
      </c>
      <c r="O41" s="386" t="s">
        <v>196</v>
      </c>
      <c r="P41" s="388" t="s">
        <v>434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瀬戸山巖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井上浩平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87"/>
      <c r="P42" s="38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1</v>
      </c>
      <c r="J43" s="229"/>
      <c r="K43" s="289">
        <f>IF(AND(L42="",L45=""),"",IF(L42="W",O42,O44))</f>
      </c>
      <c r="L43" s="34"/>
      <c r="M43" s="305"/>
      <c r="N43" s="295">
        <v>12</v>
      </c>
      <c r="O43" s="390"/>
      <c r="P43" s="383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390"/>
      <c r="P44" s="383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8"/>
      <c r="P45" s="151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6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47"/>
      <c r="P46" s="150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457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井上浩平</v>
      </c>
      <c r="I47" s="228">
        <v>0</v>
      </c>
      <c r="J47" s="271"/>
      <c r="K47" s="288" t="str">
        <f>IF(AND(L46="",L50=""),"",IF(L46="W",O47,O49))</f>
        <v>佐々木純一</v>
      </c>
      <c r="L47" s="300"/>
      <c r="M47" s="300"/>
      <c r="N47" s="307">
        <v>13</v>
      </c>
      <c r="O47" s="386" t="s">
        <v>202</v>
      </c>
      <c r="P47" s="38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80">
        <f>IF(U47="W",T47,T53)</f>
        <v>0</v>
      </c>
      <c r="X47" s="286"/>
      <c r="Y47" s="287"/>
      <c r="Z47" s="280" t="str">
        <f>IF(X47="W",W47,W53)</f>
        <v>国見希美子</v>
      </c>
      <c r="AA47" s="182"/>
      <c r="AB47" s="162"/>
      <c r="AC47" s="280" t="str">
        <f>IF(F38&lt;&gt;"W",H35,H47)</f>
        <v>井上浩平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87"/>
      <c r="P48" s="389"/>
      <c r="Q48" s="232"/>
      <c r="R48" s="233"/>
      <c r="S48" s="61"/>
      <c r="T48" s="273"/>
      <c r="U48" s="285"/>
      <c r="V48" s="284"/>
      <c r="W48" s="38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390"/>
      <c r="P49" s="383"/>
      <c r="Q49" s="232"/>
      <c r="R49" s="234"/>
      <c r="S49" s="62"/>
      <c r="T49" s="273"/>
      <c r="U49" s="193"/>
      <c r="V49" s="168"/>
      <c r="W49" s="38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390"/>
      <c r="P50" s="383"/>
      <c r="Q50" s="232"/>
      <c r="R50" s="58"/>
      <c r="S50" s="3"/>
      <c r="T50" s="274"/>
      <c r="U50" s="170"/>
      <c r="V50" s="165"/>
      <c r="W50" s="38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8"/>
      <c r="P51" s="151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キャノン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>
        <v>4</v>
      </c>
      <c r="G52" s="271"/>
      <c r="H52" s="292"/>
      <c r="I52" s="37"/>
      <c r="J52" s="24"/>
      <c r="K52" s="298"/>
      <c r="L52" s="299"/>
      <c r="M52" s="300"/>
      <c r="N52" s="14"/>
      <c r="O52" s="147"/>
      <c r="P52" s="150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3</v>
      </c>
      <c r="AB52" s="287"/>
      <c r="AC52" s="281"/>
      <c r="AD52" s="287" t="s">
        <v>454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井上浩平</v>
      </c>
      <c r="L53" s="300"/>
      <c r="M53" s="300"/>
      <c r="N53" s="307">
        <v>15</v>
      </c>
      <c r="O53" s="390"/>
      <c r="P53" s="383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国見希美子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390"/>
      <c r="P54" s="383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453</v>
      </c>
      <c r="J55" s="229"/>
      <c r="K55" s="289">
        <f>IF(AND(L54="",L57=""),"",IF(L54="W",O54,O56))</f>
      </c>
      <c r="L55" s="34"/>
      <c r="M55" s="305"/>
      <c r="N55" s="307">
        <v>16</v>
      </c>
      <c r="O55" s="384" t="s">
        <v>321</v>
      </c>
      <c r="P55" s="385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384"/>
      <c r="P56" s="385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372" t="s">
        <v>12</v>
      </c>
      <c r="AP59" s="373"/>
      <c r="AQ59" s="373"/>
      <c r="AR59" s="373"/>
      <c r="AS59" s="373"/>
      <c r="AT59" s="373"/>
      <c r="AU59" s="373"/>
      <c r="AV59" s="374"/>
      <c r="AW59" s="137"/>
      <c r="AX59" s="372" t="s">
        <v>12</v>
      </c>
      <c r="AY59" s="373"/>
      <c r="AZ59" s="373"/>
      <c r="BA59" s="373"/>
      <c r="BB59" s="373"/>
      <c r="BC59" s="373"/>
      <c r="BD59" s="373"/>
      <c r="BE59" s="374"/>
      <c r="BF59" s="137"/>
      <c r="BG59" s="372" t="s">
        <v>12</v>
      </c>
      <c r="BH59" s="373"/>
      <c r="BI59" s="373"/>
      <c r="BJ59" s="373"/>
      <c r="BK59" s="373"/>
      <c r="BL59" s="373"/>
      <c r="BM59" s="373"/>
      <c r="BN59" s="374"/>
      <c r="BO59" s="137"/>
      <c r="BP59" s="372" t="s">
        <v>12</v>
      </c>
      <c r="BQ59" s="373"/>
      <c r="BR59" s="373"/>
      <c r="BS59" s="373"/>
      <c r="BT59" s="373"/>
      <c r="BU59" s="373"/>
      <c r="BV59" s="373"/>
      <c r="BW59" s="374"/>
      <c r="BY59" s="372" t="s">
        <v>12</v>
      </c>
      <c r="BZ59" s="373"/>
      <c r="CA59" s="373"/>
      <c r="CB59" s="373"/>
      <c r="CC59" s="373"/>
      <c r="CD59" s="373"/>
      <c r="CE59" s="373"/>
      <c r="CF59" s="374"/>
      <c r="CG59" s="137"/>
      <c r="CH59" s="372" t="s">
        <v>12</v>
      </c>
      <c r="CI59" s="373"/>
      <c r="CJ59" s="373"/>
      <c r="CK59" s="373"/>
      <c r="CL59" s="373"/>
      <c r="CM59" s="373"/>
      <c r="CN59" s="373"/>
      <c r="CO59" s="374"/>
      <c r="CP59" s="137"/>
      <c r="CQ59" s="372" t="s">
        <v>12</v>
      </c>
      <c r="CR59" s="373"/>
      <c r="CS59" s="373"/>
      <c r="CT59" s="373"/>
      <c r="CU59" s="373"/>
      <c r="CV59" s="373"/>
      <c r="CW59" s="373"/>
      <c r="CX59" s="374"/>
      <c r="CY59" s="137"/>
      <c r="CZ59" s="372" t="s">
        <v>12</v>
      </c>
      <c r="DA59" s="373"/>
      <c r="DB59" s="373"/>
      <c r="DC59" s="373"/>
      <c r="DD59" s="373"/>
      <c r="DE59" s="373"/>
      <c r="DF59" s="373"/>
      <c r="DG59" s="374"/>
    </row>
    <row r="60" spans="41:111" ht="13.5" customHeight="1">
      <c r="AO60" s="375"/>
      <c r="AP60" s="376"/>
      <c r="AQ60" s="376"/>
      <c r="AR60" s="376"/>
      <c r="AS60" s="376"/>
      <c r="AT60" s="376"/>
      <c r="AU60" s="376"/>
      <c r="AV60" s="377"/>
      <c r="AW60" s="137"/>
      <c r="AX60" s="375"/>
      <c r="AY60" s="376"/>
      <c r="AZ60" s="376"/>
      <c r="BA60" s="376"/>
      <c r="BB60" s="376"/>
      <c r="BC60" s="376"/>
      <c r="BD60" s="376"/>
      <c r="BE60" s="377"/>
      <c r="BF60" s="137"/>
      <c r="BG60" s="375"/>
      <c r="BH60" s="376"/>
      <c r="BI60" s="376"/>
      <c r="BJ60" s="376"/>
      <c r="BK60" s="376"/>
      <c r="BL60" s="376"/>
      <c r="BM60" s="376"/>
      <c r="BN60" s="377"/>
      <c r="BO60" s="137"/>
      <c r="BP60" s="375"/>
      <c r="BQ60" s="376"/>
      <c r="BR60" s="376"/>
      <c r="BS60" s="376"/>
      <c r="BT60" s="376"/>
      <c r="BU60" s="376"/>
      <c r="BV60" s="376"/>
      <c r="BW60" s="377"/>
      <c r="BY60" s="375"/>
      <c r="BZ60" s="376"/>
      <c r="CA60" s="376"/>
      <c r="CB60" s="376"/>
      <c r="CC60" s="376"/>
      <c r="CD60" s="376"/>
      <c r="CE60" s="376"/>
      <c r="CF60" s="377"/>
      <c r="CG60" s="137"/>
      <c r="CH60" s="375"/>
      <c r="CI60" s="376"/>
      <c r="CJ60" s="376"/>
      <c r="CK60" s="376"/>
      <c r="CL60" s="376"/>
      <c r="CM60" s="376"/>
      <c r="CN60" s="376"/>
      <c r="CO60" s="377"/>
      <c r="CP60" s="137"/>
      <c r="CQ60" s="375"/>
      <c r="CR60" s="376"/>
      <c r="CS60" s="376"/>
      <c r="CT60" s="376"/>
      <c r="CU60" s="376"/>
      <c r="CV60" s="376"/>
      <c r="CW60" s="376"/>
      <c r="CX60" s="377"/>
      <c r="CY60" s="137"/>
      <c r="CZ60" s="375"/>
      <c r="DA60" s="376"/>
      <c r="DB60" s="376"/>
      <c r="DC60" s="376"/>
      <c r="DD60" s="376"/>
      <c r="DE60" s="376"/>
      <c r="DF60" s="376"/>
      <c r="DG60" s="377"/>
    </row>
    <row r="61" spans="41:111" ht="13.5" customHeight="1">
      <c r="AO61" s="252" t="s">
        <v>341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342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343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344</v>
      </c>
      <c r="BQ61" s="253"/>
      <c r="BR61" s="253"/>
      <c r="BS61" s="253"/>
      <c r="BT61" s="253"/>
      <c r="BU61" s="253"/>
      <c r="BV61" s="253"/>
      <c r="BW61" s="254"/>
      <c r="BY61" s="252" t="s">
        <v>345</v>
      </c>
      <c r="BZ61" s="253"/>
      <c r="CA61" s="253"/>
      <c r="CB61" s="253"/>
      <c r="CC61" s="253"/>
      <c r="CD61" s="253"/>
      <c r="CE61" s="253"/>
      <c r="CF61" s="254"/>
      <c r="CH61" s="252" t="s">
        <v>345</v>
      </c>
      <c r="CI61" s="253"/>
      <c r="CJ61" s="253"/>
      <c r="CK61" s="253"/>
      <c r="CL61" s="253"/>
      <c r="CM61" s="253"/>
      <c r="CN61" s="253"/>
      <c r="CO61" s="254"/>
      <c r="CQ61" s="252" t="s">
        <v>345</v>
      </c>
      <c r="CR61" s="253"/>
      <c r="CS61" s="253"/>
      <c r="CT61" s="253"/>
      <c r="CU61" s="253"/>
      <c r="CV61" s="253"/>
      <c r="CW61" s="253"/>
      <c r="CX61" s="254"/>
      <c r="CZ61" s="252" t="s">
        <v>345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赤狩山幸男</v>
      </c>
      <c r="AP65" s="240"/>
      <c r="AQ65" s="240"/>
      <c r="AR65" s="250">
        <f>P69</f>
        <v>0</v>
      </c>
      <c r="AS65" s="240" t="str">
        <f>K17</f>
        <v>国見希美子</v>
      </c>
      <c r="AT65" s="240"/>
      <c r="AU65" s="240"/>
      <c r="AV65" s="250">
        <f>P71</f>
        <v>0</v>
      </c>
      <c r="AW65" s="144"/>
      <c r="AX65" s="240" t="str">
        <f>K23</f>
        <v>瀬戸山巖</v>
      </c>
      <c r="AY65" s="240"/>
      <c r="AZ65" s="240"/>
      <c r="BA65" s="250">
        <f>P75</f>
        <v>0</v>
      </c>
      <c r="BB65" s="240" t="str">
        <f>K29</f>
        <v>遠山康仁</v>
      </c>
      <c r="BC65" s="240"/>
      <c r="BD65" s="240"/>
      <c r="BE65" s="250">
        <f>P77</f>
        <v>0</v>
      </c>
      <c r="BF65" s="144"/>
      <c r="BG65" s="240" t="str">
        <f>K35</f>
        <v>嶋野聖大</v>
      </c>
      <c r="BH65" s="240"/>
      <c r="BI65" s="240"/>
      <c r="BJ65" s="250">
        <f>P81</f>
        <v>0</v>
      </c>
      <c r="BK65" s="240" t="str">
        <f>K41</f>
        <v>乳井秀憲</v>
      </c>
      <c r="BL65" s="240"/>
      <c r="BM65" s="240"/>
      <c r="BN65" s="250">
        <f>P83</f>
        <v>0</v>
      </c>
      <c r="BO65" s="144"/>
      <c r="BP65" s="240" t="str">
        <f>K47</f>
        <v>佐々木純一</v>
      </c>
      <c r="BQ65" s="240"/>
      <c r="BR65" s="240"/>
      <c r="BS65" s="250">
        <f>P87</f>
        <v>0</v>
      </c>
      <c r="BT65" s="240" t="str">
        <f>K53</f>
        <v>井上浩平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372" t="s">
        <v>12</v>
      </c>
      <c r="AP89" s="373"/>
      <c r="AQ89" s="373"/>
      <c r="AR89" s="373"/>
      <c r="AS89" s="373"/>
      <c r="AT89" s="373"/>
      <c r="AU89" s="373"/>
      <c r="AV89" s="374"/>
      <c r="AW89" s="137"/>
      <c r="AX89" s="372" t="s">
        <v>12</v>
      </c>
      <c r="AY89" s="373"/>
      <c r="AZ89" s="373"/>
      <c r="BA89" s="373"/>
      <c r="BB89" s="373"/>
      <c r="BC89" s="373"/>
      <c r="BD89" s="373"/>
      <c r="BE89" s="374"/>
      <c r="BF89" s="137"/>
      <c r="BG89" s="372" t="s">
        <v>12</v>
      </c>
      <c r="BH89" s="373"/>
      <c r="BI89" s="373"/>
      <c r="BJ89" s="373"/>
      <c r="BK89" s="373"/>
      <c r="BL89" s="373"/>
      <c r="BM89" s="373"/>
      <c r="BN89" s="374"/>
      <c r="BO89" s="137"/>
      <c r="BP89" s="372" t="s">
        <v>12</v>
      </c>
      <c r="BQ89" s="373"/>
      <c r="BR89" s="373"/>
      <c r="BS89" s="373"/>
      <c r="BT89" s="373"/>
      <c r="BU89" s="373"/>
      <c r="BV89" s="373"/>
      <c r="BW89" s="374"/>
      <c r="BY89" s="372" t="s">
        <v>12</v>
      </c>
      <c r="BZ89" s="373"/>
      <c r="CA89" s="373"/>
      <c r="CB89" s="373"/>
      <c r="CC89" s="373"/>
      <c r="CD89" s="373"/>
      <c r="CE89" s="373"/>
      <c r="CF89" s="374"/>
      <c r="CG89" s="137"/>
      <c r="CH89" s="372" t="s">
        <v>12</v>
      </c>
      <c r="CI89" s="373"/>
      <c r="CJ89" s="373"/>
      <c r="CK89" s="373"/>
      <c r="CL89" s="373"/>
      <c r="CM89" s="373"/>
      <c r="CN89" s="373"/>
      <c r="CO89" s="374"/>
      <c r="CP89" s="137"/>
      <c r="CQ89" s="372" t="s">
        <v>12</v>
      </c>
      <c r="CR89" s="373"/>
      <c r="CS89" s="373"/>
      <c r="CT89" s="373"/>
      <c r="CU89" s="373"/>
      <c r="CV89" s="373"/>
      <c r="CW89" s="373"/>
      <c r="CX89" s="374"/>
      <c r="CY89" s="137"/>
      <c r="CZ89" s="372" t="s">
        <v>12</v>
      </c>
      <c r="DA89" s="373"/>
      <c r="DB89" s="373"/>
      <c r="DC89" s="373"/>
      <c r="DD89" s="373"/>
      <c r="DE89" s="373"/>
      <c r="DF89" s="373"/>
      <c r="DG89" s="374"/>
    </row>
    <row r="90" spans="41:111" ht="13.5" customHeight="1">
      <c r="AO90" s="375"/>
      <c r="AP90" s="376"/>
      <c r="AQ90" s="376"/>
      <c r="AR90" s="376"/>
      <c r="AS90" s="376"/>
      <c r="AT90" s="376"/>
      <c r="AU90" s="376"/>
      <c r="AV90" s="377"/>
      <c r="AW90" s="137"/>
      <c r="AX90" s="375"/>
      <c r="AY90" s="376"/>
      <c r="AZ90" s="376"/>
      <c r="BA90" s="376"/>
      <c r="BB90" s="376"/>
      <c r="BC90" s="376"/>
      <c r="BD90" s="376"/>
      <c r="BE90" s="377"/>
      <c r="BF90" s="137"/>
      <c r="BG90" s="375"/>
      <c r="BH90" s="376"/>
      <c r="BI90" s="376"/>
      <c r="BJ90" s="376"/>
      <c r="BK90" s="376"/>
      <c r="BL90" s="376"/>
      <c r="BM90" s="376"/>
      <c r="BN90" s="377"/>
      <c r="BO90" s="137"/>
      <c r="BP90" s="375"/>
      <c r="BQ90" s="376"/>
      <c r="BR90" s="376"/>
      <c r="BS90" s="376"/>
      <c r="BT90" s="376"/>
      <c r="BU90" s="376"/>
      <c r="BV90" s="376"/>
      <c r="BW90" s="377"/>
      <c r="BY90" s="375"/>
      <c r="BZ90" s="376"/>
      <c r="CA90" s="376"/>
      <c r="CB90" s="376"/>
      <c r="CC90" s="376"/>
      <c r="CD90" s="376"/>
      <c r="CE90" s="376"/>
      <c r="CF90" s="377"/>
      <c r="CG90" s="137"/>
      <c r="CH90" s="375"/>
      <c r="CI90" s="376"/>
      <c r="CJ90" s="376"/>
      <c r="CK90" s="376"/>
      <c r="CL90" s="376"/>
      <c r="CM90" s="376"/>
      <c r="CN90" s="376"/>
      <c r="CO90" s="377"/>
      <c r="CP90" s="137"/>
      <c r="CQ90" s="375"/>
      <c r="CR90" s="376"/>
      <c r="CS90" s="376"/>
      <c r="CT90" s="376"/>
      <c r="CU90" s="376"/>
      <c r="CV90" s="376"/>
      <c r="CW90" s="376"/>
      <c r="CX90" s="377"/>
      <c r="CY90" s="137"/>
      <c r="CZ90" s="375"/>
      <c r="DA90" s="376"/>
      <c r="DB90" s="376"/>
      <c r="DC90" s="376"/>
      <c r="DD90" s="376"/>
      <c r="DE90" s="376"/>
      <c r="DF90" s="376"/>
      <c r="DG90" s="377"/>
    </row>
    <row r="91" spans="41:111" ht="13.5" customHeight="1">
      <c r="AO91" s="252" t="s">
        <v>345</v>
      </c>
      <c r="AP91" s="253"/>
      <c r="AQ91" s="253"/>
      <c r="AR91" s="253"/>
      <c r="AS91" s="253"/>
      <c r="AT91" s="253"/>
      <c r="AU91" s="253"/>
      <c r="AV91" s="254"/>
      <c r="AX91" s="252" t="s">
        <v>345</v>
      </c>
      <c r="AY91" s="253"/>
      <c r="AZ91" s="253"/>
      <c r="BA91" s="253"/>
      <c r="BB91" s="253"/>
      <c r="BC91" s="253"/>
      <c r="BD91" s="253"/>
      <c r="BE91" s="254"/>
      <c r="BG91" s="252" t="s">
        <v>345</v>
      </c>
      <c r="BH91" s="253"/>
      <c r="BI91" s="253"/>
      <c r="BJ91" s="253"/>
      <c r="BK91" s="253"/>
      <c r="BL91" s="253"/>
      <c r="BM91" s="253"/>
      <c r="BN91" s="254"/>
      <c r="BP91" s="252" t="s">
        <v>345</v>
      </c>
      <c r="BQ91" s="253"/>
      <c r="BR91" s="253"/>
      <c r="BS91" s="253"/>
      <c r="BT91" s="253"/>
      <c r="BU91" s="253"/>
      <c r="BV91" s="253"/>
      <c r="BW91" s="254"/>
      <c r="BY91" s="252" t="s">
        <v>345</v>
      </c>
      <c r="BZ91" s="253"/>
      <c r="CA91" s="253"/>
      <c r="CB91" s="253"/>
      <c r="CC91" s="253"/>
      <c r="CD91" s="253"/>
      <c r="CE91" s="253"/>
      <c r="CF91" s="254"/>
      <c r="CH91" s="252" t="s">
        <v>345</v>
      </c>
      <c r="CI91" s="253"/>
      <c r="CJ91" s="253"/>
      <c r="CK91" s="253"/>
      <c r="CL91" s="253"/>
      <c r="CM91" s="253"/>
      <c r="CN91" s="253"/>
      <c r="CO91" s="254"/>
      <c r="CQ91" s="252" t="s">
        <v>345</v>
      </c>
      <c r="CR91" s="253"/>
      <c r="CS91" s="253"/>
      <c r="CT91" s="253"/>
      <c r="CU91" s="253"/>
      <c r="CV91" s="253"/>
      <c r="CW91" s="253"/>
      <c r="CX91" s="254"/>
      <c r="CZ91" s="252" t="s">
        <v>345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570">
    <mergeCell ref="BW7:BW20"/>
    <mergeCell ref="AJ40:AK41"/>
    <mergeCell ref="Z11:Z20"/>
    <mergeCell ref="Z23:Z32"/>
    <mergeCell ref="Z35:Z44"/>
    <mergeCell ref="Z21:Z22"/>
    <mergeCell ref="AC11:AC20"/>
    <mergeCell ref="AC23:AC32"/>
    <mergeCell ref="AC35:AC44"/>
    <mergeCell ref="BP37:BR50"/>
    <mergeCell ref="BS37:BS50"/>
    <mergeCell ref="BT37:BV50"/>
    <mergeCell ref="BW37:BW50"/>
    <mergeCell ref="BP53:BS58"/>
    <mergeCell ref="BT53:BW58"/>
    <mergeCell ref="BP51:BS52"/>
    <mergeCell ref="BT51:BW52"/>
    <mergeCell ref="BK53:BN58"/>
    <mergeCell ref="AI45:AK46"/>
    <mergeCell ref="AG46:AH47"/>
    <mergeCell ref="AL29:AM38"/>
    <mergeCell ref="BA37:BA50"/>
    <mergeCell ref="BG51:BJ52"/>
    <mergeCell ref="BK51:BN52"/>
    <mergeCell ref="BN37:BN50"/>
    <mergeCell ref="BK37:BM50"/>
    <mergeCell ref="BG31:BN32"/>
    <mergeCell ref="AF41:AF50"/>
    <mergeCell ref="BB23:BE28"/>
    <mergeCell ref="AX37:AZ50"/>
    <mergeCell ref="A1:S3"/>
    <mergeCell ref="P6:T9"/>
    <mergeCell ref="O6:O7"/>
    <mergeCell ref="U6:V7"/>
    <mergeCell ref="P4:T5"/>
    <mergeCell ref="T1:W3"/>
    <mergeCell ref="A29:B38"/>
    <mergeCell ref="AO53:AR58"/>
    <mergeCell ref="BB37:BD50"/>
    <mergeCell ref="AO37:AQ50"/>
    <mergeCell ref="AR37:AR50"/>
    <mergeCell ref="AS37:AU50"/>
    <mergeCell ref="AX51:BA52"/>
    <mergeCell ref="T27:T28"/>
    <mergeCell ref="T29:T32"/>
    <mergeCell ref="T35:T38"/>
    <mergeCell ref="AC21:AC22"/>
    <mergeCell ref="AC33:AD34"/>
    <mergeCell ref="AA38:AB39"/>
    <mergeCell ref="W23:W26"/>
    <mergeCell ref="BG53:BJ58"/>
    <mergeCell ref="AS53:AV58"/>
    <mergeCell ref="AX53:BA58"/>
    <mergeCell ref="BB53:BE58"/>
    <mergeCell ref="BP5:BW6"/>
    <mergeCell ref="AO1:AV2"/>
    <mergeCell ref="AX1:BE2"/>
    <mergeCell ref="BG1:BN2"/>
    <mergeCell ref="BP1:BW2"/>
    <mergeCell ref="AO5:AV6"/>
    <mergeCell ref="BP3:BW4"/>
    <mergeCell ref="BG3:BN4"/>
    <mergeCell ref="BG5:BN6"/>
    <mergeCell ref="AX5:BE6"/>
    <mergeCell ref="AR7:AR20"/>
    <mergeCell ref="Q13:Q14"/>
    <mergeCell ref="N11:N12"/>
    <mergeCell ref="N13:N14"/>
    <mergeCell ref="P13:P14"/>
    <mergeCell ref="Q11:Q12"/>
    <mergeCell ref="O11:O12"/>
    <mergeCell ref="T15:T16"/>
    <mergeCell ref="P11:P12"/>
    <mergeCell ref="R12:R13"/>
    <mergeCell ref="H45:H46"/>
    <mergeCell ref="M48:M49"/>
    <mergeCell ref="I43:J44"/>
    <mergeCell ref="I47:J48"/>
    <mergeCell ref="H35:H44"/>
    <mergeCell ref="H47:H56"/>
    <mergeCell ref="K39:K40"/>
    <mergeCell ref="L46:M47"/>
    <mergeCell ref="L40:M41"/>
    <mergeCell ref="I55:J56"/>
    <mergeCell ref="P41:P42"/>
    <mergeCell ref="Q47:Q48"/>
    <mergeCell ref="L16:M17"/>
    <mergeCell ref="M12:M13"/>
    <mergeCell ref="M30:M31"/>
    <mergeCell ref="N31:N32"/>
    <mergeCell ref="O47:O48"/>
    <mergeCell ref="L44:M45"/>
    <mergeCell ref="L34:M35"/>
    <mergeCell ref="L38:M39"/>
    <mergeCell ref="R30:R31"/>
    <mergeCell ref="L28:M29"/>
    <mergeCell ref="O29:O30"/>
    <mergeCell ref="P31:P32"/>
    <mergeCell ref="I11:J12"/>
    <mergeCell ref="K15:K16"/>
    <mergeCell ref="O13:O14"/>
    <mergeCell ref="K11:K14"/>
    <mergeCell ref="L10:M11"/>
    <mergeCell ref="L14:M15"/>
    <mergeCell ref="K23:K26"/>
    <mergeCell ref="K47:K50"/>
    <mergeCell ref="K41:K44"/>
    <mergeCell ref="I35:J36"/>
    <mergeCell ref="K35:K38"/>
    <mergeCell ref="N47:N48"/>
    <mergeCell ref="L50:M51"/>
    <mergeCell ref="T11:T14"/>
    <mergeCell ref="X11:Y12"/>
    <mergeCell ref="M36:M37"/>
    <mergeCell ref="N29:N30"/>
    <mergeCell ref="L32:M33"/>
    <mergeCell ref="P37:P38"/>
    <mergeCell ref="O31:O32"/>
    <mergeCell ref="O37:O38"/>
    <mergeCell ref="AV7:AV20"/>
    <mergeCell ref="T39:T40"/>
    <mergeCell ref="AG20:AH21"/>
    <mergeCell ref="AI23:AI32"/>
    <mergeCell ref="W39:W40"/>
    <mergeCell ref="AD14:AE15"/>
    <mergeCell ref="AD28:AE29"/>
    <mergeCell ref="W11:W14"/>
    <mergeCell ref="AI33:AJ34"/>
    <mergeCell ref="W29:W32"/>
    <mergeCell ref="P35:P36"/>
    <mergeCell ref="O35:O36"/>
    <mergeCell ref="AX7:AZ20"/>
    <mergeCell ref="T41:T44"/>
    <mergeCell ref="T23:T26"/>
    <mergeCell ref="AA28:AB29"/>
    <mergeCell ref="U31:V32"/>
    <mergeCell ref="AO21:AR22"/>
    <mergeCell ref="AA14:AB15"/>
    <mergeCell ref="AF33:AG34"/>
    <mergeCell ref="Q37:Q38"/>
    <mergeCell ref="AX21:BA22"/>
    <mergeCell ref="T17:T20"/>
    <mergeCell ref="AO7:AQ20"/>
    <mergeCell ref="AI35:AI44"/>
    <mergeCell ref="U11:V12"/>
    <mergeCell ref="U19:V20"/>
    <mergeCell ref="AS7:AU20"/>
    <mergeCell ref="AS21:AV22"/>
    <mergeCell ref="AD38:AE39"/>
    <mergeCell ref="O23:O24"/>
    <mergeCell ref="L22:M23"/>
    <mergeCell ref="R18:R19"/>
    <mergeCell ref="Q17:Q18"/>
    <mergeCell ref="P23:P24"/>
    <mergeCell ref="Q19:Q20"/>
    <mergeCell ref="P19:P20"/>
    <mergeCell ref="P17:P18"/>
    <mergeCell ref="L20:M21"/>
    <mergeCell ref="O19:O20"/>
    <mergeCell ref="H23:H32"/>
    <mergeCell ref="M18:M19"/>
    <mergeCell ref="N25:N26"/>
    <mergeCell ref="N19:N20"/>
    <mergeCell ref="N23:N24"/>
    <mergeCell ref="I23:J24"/>
    <mergeCell ref="I31:J32"/>
    <mergeCell ref="K27:K28"/>
    <mergeCell ref="I19:J20"/>
    <mergeCell ref="K29:K32"/>
    <mergeCell ref="BP21:BS22"/>
    <mergeCell ref="BT21:BW22"/>
    <mergeCell ref="AJ26:AK27"/>
    <mergeCell ref="W27:W28"/>
    <mergeCell ref="BK21:BN22"/>
    <mergeCell ref="BB21:BE22"/>
    <mergeCell ref="BG21:BJ22"/>
    <mergeCell ref="AF17:AF26"/>
    <mergeCell ref="BN7:BN20"/>
    <mergeCell ref="BP7:BR20"/>
    <mergeCell ref="K51:K52"/>
    <mergeCell ref="AS51:AV52"/>
    <mergeCell ref="U35:V36"/>
    <mergeCell ref="N35:N36"/>
    <mergeCell ref="R36:R37"/>
    <mergeCell ref="N37:N38"/>
    <mergeCell ref="O49:O50"/>
    <mergeCell ref="Z45:Z46"/>
    <mergeCell ref="AC47:AC56"/>
    <mergeCell ref="AC45:AC46"/>
    <mergeCell ref="W57:W58"/>
    <mergeCell ref="M42:M43"/>
    <mergeCell ref="N43:N44"/>
    <mergeCell ref="O43:O44"/>
    <mergeCell ref="U43:V44"/>
    <mergeCell ref="U47:V48"/>
    <mergeCell ref="Q53:Q54"/>
    <mergeCell ref="O53:O54"/>
    <mergeCell ref="P53:P54"/>
    <mergeCell ref="Q55:Q56"/>
    <mergeCell ref="L56:M57"/>
    <mergeCell ref="O55:O56"/>
    <mergeCell ref="P55:P56"/>
    <mergeCell ref="R54:R55"/>
    <mergeCell ref="M54:M55"/>
    <mergeCell ref="N53:N54"/>
    <mergeCell ref="N55:N56"/>
    <mergeCell ref="T51:T52"/>
    <mergeCell ref="T53:T56"/>
    <mergeCell ref="X55:Y56"/>
    <mergeCell ref="W51:W52"/>
    <mergeCell ref="W53:W56"/>
    <mergeCell ref="U55:V56"/>
    <mergeCell ref="W45:W46"/>
    <mergeCell ref="P49:P50"/>
    <mergeCell ref="R48:R49"/>
    <mergeCell ref="P47:P48"/>
    <mergeCell ref="Q49:Q50"/>
    <mergeCell ref="W47:W50"/>
    <mergeCell ref="T47:T50"/>
    <mergeCell ref="AD52:AE53"/>
    <mergeCell ref="X43:Y44"/>
    <mergeCell ref="X47:Y48"/>
    <mergeCell ref="Z47:Z56"/>
    <mergeCell ref="AA52:AB53"/>
    <mergeCell ref="W41:W44"/>
    <mergeCell ref="F52:G53"/>
    <mergeCell ref="Q23:Q24"/>
    <mergeCell ref="Q25:Q26"/>
    <mergeCell ref="Q29:Q30"/>
    <mergeCell ref="Q31:Q32"/>
    <mergeCell ref="Q35:Q36"/>
    <mergeCell ref="N49:N50"/>
    <mergeCell ref="K53:K56"/>
    <mergeCell ref="L52:M53"/>
    <mergeCell ref="O41:O42"/>
    <mergeCell ref="F14:G15"/>
    <mergeCell ref="X23:Y24"/>
    <mergeCell ref="W21:W22"/>
    <mergeCell ref="W33:W34"/>
    <mergeCell ref="H21:H22"/>
    <mergeCell ref="X31:Y32"/>
    <mergeCell ref="F28:G29"/>
    <mergeCell ref="K17:K20"/>
    <mergeCell ref="P29:P30"/>
    <mergeCell ref="C20:D21"/>
    <mergeCell ref="R24:R25"/>
    <mergeCell ref="O25:O26"/>
    <mergeCell ref="P25:P26"/>
    <mergeCell ref="M24:M25"/>
    <mergeCell ref="E17:E26"/>
    <mergeCell ref="N17:N18"/>
    <mergeCell ref="O17:O18"/>
    <mergeCell ref="L26:M27"/>
    <mergeCell ref="H11:H20"/>
    <mergeCell ref="C46:D47"/>
    <mergeCell ref="U23:V24"/>
    <mergeCell ref="E33:E34"/>
    <mergeCell ref="Q41:Q42"/>
    <mergeCell ref="Q43:Q44"/>
    <mergeCell ref="P43:P44"/>
    <mergeCell ref="R42:R43"/>
    <mergeCell ref="F38:G39"/>
    <mergeCell ref="E41:E50"/>
    <mergeCell ref="N41:N42"/>
    <mergeCell ref="W17:W20"/>
    <mergeCell ref="W15:W16"/>
    <mergeCell ref="W35:W38"/>
    <mergeCell ref="X35:Y36"/>
    <mergeCell ref="X19:Y20"/>
    <mergeCell ref="BP23:BS28"/>
    <mergeCell ref="AX23:BA28"/>
    <mergeCell ref="BG23:BJ28"/>
    <mergeCell ref="BK23:BN28"/>
    <mergeCell ref="BP31:BW32"/>
    <mergeCell ref="AO35:AV36"/>
    <mergeCell ref="AX35:BE36"/>
    <mergeCell ref="BG35:BN36"/>
    <mergeCell ref="BP35:BW36"/>
    <mergeCell ref="BA7:BA20"/>
    <mergeCell ref="BB7:BD20"/>
    <mergeCell ref="BE7:BE20"/>
    <mergeCell ref="BG7:BI20"/>
    <mergeCell ref="BS7:BS20"/>
    <mergeCell ref="BK7:BM20"/>
    <mergeCell ref="BJ7:BJ20"/>
    <mergeCell ref="AO33:AV34"/>
    <mergeCell ref="AX33:BE34"/>
    <mergeCell ref="BG33:BN34"/>
    <mergeCell ref="BP33:BW34"/>
    <mergeCell ref="AO31:AV32"/>
    <mergeCell ref="AX31:BE32"/>
    <mergeCell ref="BT7:BV20"/>
    <mergeCell ref="BT23:BW28"/>
    <mergeCell ref="AC57:AD58"/>
    <mergeCell ref="BE37:BE50"/>
    <mergeCell ref="BG37:BI50"/>
    <mergeCell ref="BJ37:BJ50"/>
    <mergeCell ref="BB51:BE52"/>
    <mergeCell ref="AO51:AR52"/>
    <mergeCell ref="AV37:AV50"/>
    <mergeCell ref="AO23:AR28"/>
    <mergeCell ref="AS23:AV28"/>
    <mergeCell ref="AO3:AV4"/>
    <mergeCell ref="AX3:BE4"/>
    <mergeCell ref="X1:AB3"/>
    <mergeCell ref="AC1:AM3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.1968503937007874" right="0" top="0" bottom="0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1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02" t="str">
        <f>Rシート!E2</f>
        <v>2012年4月21日　9時集合</v>
      </c>
      <c r="U1" s="402"/>
      <c r="V1" s="402"/>
      <c r="W1" s="402"/>
      <c r="X1" s="405" t="str">
        <f>Rシート!A4</f>
        <v>3組</v>
      </c>
      <c r="Y1" s="405"/>
      <c r="Z1" s="405"/>
      <c r="AA1" s="405"/>
      <c r="AB1" s="405"/>
      <c r="AC1" s="406" t="str">
        <f>Rシート!B4</f>
        <v>キャノン</v>
      </c>
      <c r="AD1" s="406"/>
      <c r="AE1" s="406"/>
      <c r="AF1" s="406"/>
      <c r="AG1" s="406"/>
      <c r="AH1" s="406">
        <f>Rシート!K2</f>
        <v>0</v>
      </c>
      <c r="AI1" s="406"/>
      <c r="AJ1" s="406"/>
      <c r="AK1" s="406"/>
      <c r="AL1" s="406"/>
      <c r="AM1" s="406"/>
      <c r="AN1" s="54"/>
      <c r="AO1" s="396" t="s">
        <v>139</v>
      </c>
      <c r="AP1" s="397"/>
      <c r="AQ1" s="397"/>
      <c r="AR1" s="397"/>
      <c r="AS1" s="397"/>
      <c r="AT1" s="397"/>
      <c r="AU1" s="397"/>
      <c r="AV1" s="398"/>
      <c r="AW1" s="137"/>
      <c r="AX1" s="396" t="s">
        <v>139</v>
      </c>
      <c r="AY1" s="397"/>
      <c r="AZ1" s="397"/>
      <c r="BA1" s="397"/>
      <c r="BB1" s="397"/>
      <c r="BC1" s="397"/>
      <c r="BD1" s="397"/>
      <c r="BE1" s="398"/>
      <c r="BF1" s="137"/>
      <c r="BG1" s="396" t="s">
        <v>139</v>
      </c>
      <c r="BH1" s="397"/>
      <c r="BI1" s="397"/>
      <c r="BJ1" s="397"/>
      <c r="BK1" s="397"/>
      <c r="BL1" s="397"/>
      <c r="BM1" s="397"/>
      <c r="BN1" s="398"/>
      <c r="BO1" s="137"/>
      <c r="BP1" s="396" t="s">
        <v>139</v>
      </c>
      <c r="BQ1" s="397"/>
      <c r="BR1" s="397"/>
      <c r="BS1" s="397"/>
      <c r="BT1" s="397"/>
      <c r="BU1" s="397"/>
      <c r="BV1" s="397"/>
      <c r="BW1" s="398"/>
      <c r="BY1" s="396" t="s">
        <v>12</v>
      </c>
      <c r="BZ1" s="397"/>
      <c r="CA1" s="397"/>
      <c r="CB1" s="397"/>
      <c r="CC1" s="397"/>
      <c r="CD1" s="397"/>
      <c r="CE1" s="397"/>
      <c r="CF1" s="398"/>
      <c r="CG1" s="137"/>
      <c r="CH1" s="396" t="s">
        <v>12</v>
      </c>
      <c r="CI1" s="397"/>
      <c r="CJ1" s="397"/>
      <c r="CK1" s="397"/>
      <c r="CL1" s="397"/>
      <c r="CM1" s="397"/>
      <c r="CN1" s="397"/>
      <c r="CO1" s="398"/>
      <c r="CP1" s="137"/>
      <c r="CQ1" s="396" t="s">
        <v>12</v>
      </c>
      <c r="CR1" s="397"/>
      <c r="CS1" s="397"/>
      <c r="CT1" s="397"/>
      <c r="CU1" s="397"/>
      <c r="CV1" s="397"/>
      <c r="CW1" s="397"/>
      <c r="CX1" s="398"/>
      <c r="CY1" s="137"/>
      <c r="CZ1" s="396" t="s">
        <v>12</v>
      </c>
      <c r="DA1" s="397"/>
      <c r="DB1" s="397"/>
      <c r="DC1" s="397"/>
      <c r="DD1" s="397"/>
      <c r="DE1" s="397"/>
      <c r="DF1" s="397"/>
      <c r="DG1" s="398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02"/>
      <c r="U2" s="402"/>
      <c r="V2" s="402"/>
      <c r="W2" s="402"/>
      <c r="X2" s="405"/>
      <c r="Y2" s="405"/>
      <c r="Z2" s="405"/>
      <c r="AA2" s="405"/>
      <c r="AB2" s="405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54"/>
      <c r="AO2" s="399"/>
      <c r="AP2" s="400"/>
      <c r="AQ2" s="400"/>
      <c r="AR2" s="400"/>
      <c r="AS2" s="400"/>
      <c r="AT2" s="400"/>
      <c r="AU2" s="400"/>
      <c r="AV2" s="401"/>
      <c r="AW2" s="137"/>
      <c r="AX2" s="399"/>
      <c r="AY2" s="400"/>
      <c r="AZ2" s="400"/>
      <c r="BA2" s="400"/>
      <c r="BB2" s="400"/>
      <c r="BC2" s="400"/>
      <c r="BD2" s="400"/>
      <c r="BE2" s="401"/>
      <c r="BF2" s="137"/>
      <c r="BG2" s="399"/>
      <c r="BH2" s="400"/>
      <c r="BI2" s="400"/>
      <c r="BJ2" s="400"/>
      <c r="BK2" s="400"/>
      <c r="BL2" s="400"/>
      <c r="BM2" s="400"/>
      <c r="BN2" s="401"/>
      <c r="BO2" s="137"/>
      <c r="BP2" s="399"/>
      <c r="BQ2" s="400"/>
      <c r="BR2" s="400"/>
      <c r="BS2" s="400"/>
      <c r="BT2" s="400"/>
      <c r="BU2" s="400"/>
      <c r="BV2" s="400"/>
      <c r="BW2" s="401"/>
      <c r="BY2" s="399"/>
      <c r="BZ2" s="400"/>
      <c r="CA2" s="400"/>
      <c r="CB2" s="400"/>
      <c r="CC2" s="400"/>
      <c r="CD2" s="400"/>
      <c r="CE2" s="400"/>
      <c r="CF2" s="401"/>
      <c r="CG2" s="137"/>
      <c r="CH2" s="399"/>
      <c r="CI2" s="400"/>
      <c r="CJ2" s="400"/>
      <c r="CK2" s="400"/>
      <c r="CL2" s="400"/>
      <c r="CM2" s="400"/>
      <c r="CN2" s="400"/>
      <c r="CO2" s="401"/>
      <c r="CP2" s="137"/>
      <c r="CQ2" s="399"/>
      <c r="CR2" s="400"/>
      <c r="CS2" s="400"/>
      <c r="CT2" s="400"/>
      <c r="CU2" s="400"/>
      <c r="CV2" s="400"/>
      <c r="CW2" s="400"/>
      <c r="CX2" s="401"/>
      <c r="CY2" s="137"/>
      <c r="CZ2" s="399"/>
      <c r="DA2" s="400"/>
      <c r="DB2" s="400"/>
      <c r="DC2" s="400"/>
      <c r="DD2" s="400"/>
      <c r="DE2" s="400"/>
      <c r="DF2" s="400"/>
      <c r="DG2" s="401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02"/>
      <c r="U3" s="402"/>
      <c r="V3" s="402"/>
      <c r="W3" s="402"/>
      <c r="X3" s="405"/>
      <c r="Y3" s="405"/>
      <c r="Z3" s="405"/>
      <c r="AA3" s="405"/>
      <c r="AB3" s="405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54"/>
      <c r="AO3" s="252" t="s">
        <v>154</v>
      </c>
      <c r="AP3" s="253"/>
      <c r="AQ3" s="253"/>
      <c r="AR3" s="253"/>
      <c r="AS3" s="253"/>
      <c r="AT3" s="253"/>
      <c r="AU3" s="253"/>
      <c r="AV3" s="254"/>
      <c r="AW3" s="140"/>
      <c r="AX3" s="252" t="s">
        <v>38</v>
      </c>
      <c r="AY3" s="253"/>
      <c r="AZ3" s="253"/>
      <c r="BA3" s="253"/>
      <c r="BB3" s="253"/>
      <c r="BC3" s="253"/>
      <c r="BD3" s="253"/>
      <c r="BE3" s="254"/>
      <c r="BF3" s="140"/>
      <c r="BG3" s="252" t="s">
        <v>39</v>
      </c>
      <c r="BH3" s="253"/>
      <c r="BI3" s="253"/>
      <c r="BJ3" s="253"/>
      <c r="BK3" s="253"/>
      <c r="BL3" s="253"/>
      <c r="BM3" s="253"/>
      <c r="BN3" s="254"/>
      <c r="BO3" s="140"/>
      <c r="BP3" s="252" t="s">
        <v>40</v>
      </c>
      <c r="BQ3" s="253"/>
      <c r="BR3" s="253"/>
      <c r="BS3" s="253"/>
      <c r="BT3" s="253"/>
      <c r="BU3" s="253"/>
      <c r="BV3" s="253"/>
      <c r="BW3" s="254"/>
      <c r="BY3" s="252" t="s">
        <v>355</v>
      </c>
      <c r="BZ3" s="253"/>
      <c r="CA3" s="253"/>
      <c r="CB3" s="253"/>
      <c r="CC3" s="253"/>
      <c r="CD3" s="253"/>
      <c r="CE3" s="253"/>
      <c r="CF3" s="254"/>
      <c r="CH3" s="252" t="s">
        <v>355</v>
      </c>
      <c r="CI3" s="253"/>
      <c r="CJ3" s="253"/>
      <c r="CK3" s="253"/>
      <c r="CL3" s="253"/>
      <c r="CM3" s="253"/>
      <c r="CN3" s="253"/>
      <c r="CO3" s="254"/>
      <c r="CQ3" s="252" t="s">
        <v>355</v>
      </c>
      <c r="CR3" s="253"/>
      <c r="CS3" s="253"/>
      <c r="CT3" s="253"/>
      <c r="CU3" s="253"/>
      <c r="CV3" s="253"/>
      <c r="CW3" s="253"/>
      <c r="CX3" s="254"/>
      <c r="CZ3" s="252" t="s">
        <v>355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/>
      <c r="BZ5" s="253"/>
      <c r="CA5" s="253"/>
      <c r="CB5" s="253"/>
      <c r="CC5" s="253"/>
      <c r="CD5" s="253"/>
      <c r="CE5" s="253"/>
      <c r="CF5" s="254"/>
      <c r="CG5" s="137"/>
      <c r="CH5" s="252"/>
      <c r="CI5" s="253"/>
      <c r="CJ5" s="253"/>
      <c r="CK5" s="253"/>
      <c r="CL5" s="253"/>
      <c r="CM5" s="253"/>
      <c r="CN5" s="253"/>
      <c r="CO5" s="254"/>
      <c r="CP5" s="137"/>
      <c r="CQ5" s="252"/>
      <c r="CR5" s="253"/>
      <c r="CS5" s="253"/>
      <c r="CT5" s="253"/>
      <c r="CU5" s="253"/>
      <c r="CV5" s="253"/>
      <c r="CW5" s="253"/>
      <c r="CX5" s="254"/>
      <c r="CY5" s="137"/>
      <c r="CZ5" s="252"/>
      <c r="DA5" s="253"/>
      <c r="DB5" s="253"/>
      <c r="DC5" s="253"/>
      <c r="DD5" s="253"/>
      <c r="DE5" s="253"/>
      <c r="DF5" s="253"/>
      <c r="DG5" s="254"/>
    </row>
    <row r="6" spans="15:111" ht="13.5" customHeight="1" thickTop="1">
      <c r="O6" s="346" t="s">
        <v>457</v>
      </c>
      <c r="P6" s="337" t="str">
        <f>IF(AND(O6="",U6=""),"",IF(O6="W",A29,AL29))</f>
        <v>青木亮二</v>
      </c>
      <c r="Q6" s="338"/>
      <c r="R6" s="338"/>
      <c r="S6" s="338"/>
      <c r="T6" s="339"/>
      <c r="U6" s="348">
        <v>4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5"/>
      <c r="CI6" s="256"/>
      <c r="CJ6" s="256"/>
      <c r="CK6" s="256"/>
      <c r="CL6" s="256"/>
      <c r="CM6" s="256"/>
      <c r="CN6" s="256"/>
      <c r="CO6" s="257"/>
      <c r="CQ6" s="255"/>
      <c r="CR6" s="256"/>
      <c r="CS6" s="256"/>
      <c r="CT6" s="256"/>
      <c r="CU6" s="256"/>
      <c r="CV6" s="256"/>
      <c r="CW6" s="256"/>
      <c r="CX6" s="257"/>
      <c r="CZ6" s="255"/>
      <c r="DA6" s="256"/>
      <c r="DB6" s="256"/>
      <c r="DC6" s="256"/>
      <c r="DD6" s="256"/>
      <c r="DE6" s="256"/>
      <c r="DF6" s="256"/>
      <c r="DG6" s="257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青木亮二</v>
      </c>
      <c r="AP7" s="240"/>
      <c r="AQ7" s="240"/>
      <c r="AR7" s="240" t="str">
        <f>P11</f>
        <v>JPBA四国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佐保功一</v>
      </c>
      <c r="AY7" s="240"/>
      <c r="AZ7" s="240"/>
      <c r="BA7" s="240" t="str">
        <f>P17</f>
        <v>ツェット九条店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藤田圭介</v>
      </c>
      <c r="BH7" s="240"/>
      <c r="BI7" s="240"/>
      <c r="BJ7" s="240" t="str">
        <f>P23</f>
        <v>ディノス白石</v>
      </c>
      <c r="BK7" s="240" t="str">
        <f>O25</f>
        <v>林紀代</v>
      </c>
      <c r="BL7" s="240"/>
      <c r="BM7" s="240"/>
      <c r="BN7" s="240" t="str">
        <f>P25</f>
        <v>JPBA東女子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大河誠</v>
      </c>
      <c r="BU7" s="240"/>
      <c r="BV7" s="240"/>
      <c r="BW7" s="240" t="str">
        <f>P31</f>
        <v>JPBA関東</v>
      </c>
      <c r="BY7" s="240"/>
      <c r="BZ7" s="240"/>
      <c r="CA7" s="240"/>
      <c r="CB7" s="240"/>
      <c r="CC7" s="240"/>
      <c r="CD7" s="240"/>
      <c r="CE7" s="240"/>
      <c r="CF7" s="240"/>
      <c r="CG7" s="144"/>
      <c r="CH7" s="240"/>
      <c r="CI7" s="240"/>
      <c r="CJ7" s="240"/>
      <c r="CK7" s="240"/>
      <c r="CL7" s="240"/>
      <c r="CM7" s="240"/>
      <c r="CN7" s="240"/>
      <c r="CO7" s="240"/>
      <c r="CP7" s="144"/>
      <c r="CQ7" s="240"/>
      <c r="CR7" s="240"/>
      <c r="CS7" s="240"/>
      <c r="CT7" s="240"/>
      <c r="CU7" s="240"/>
      <c r="CV7" s="240"/>
      <c r="CW7" s="240"/>
      <c r="CX7" s="240"/>
      <c r="CY7" s="144"/>
      <c r="CZ7" s="240"/>
      <c r="DA7" s="240"/>
      <c r="DB7" s="240"/>
      <c r="DC7" s="240"/>
      <c r="DD7" s="240"/>
      <c r="DE7" s="240"/>
      <c r="DF7" s="240"/>
      <c r="DG7" s="240"/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40"/>
      <c r="BZ8" s="240"/>
      <c r="CA8" s="240"/>
      <c r="CB8" s="240"/>
      <c r="CC8" s="240"/>
      <c r="CD8" s="240"/>
      <c r="CE8" s="240"/>
      <c r="CF8" s="240"/>
      <c r="CG8" s="144"/>
      <c r="CH8" s="240"/>
      <c r="CI8" s="240"/>
      <c r="CJ8" s="240"/>
      <c r="CK8" s="240"/>
      <c r="CL8" s="240"/>
      <c r="CM8" s="240"/>
      <c r="CN8" s="240"/>
      <c r="CO8" s="240"/>
      <c r="CP8" s="144"/>
      <c r="CQ8" s="240"/>
      <c r="CR8" s="240"/>
      <c r="CS8" s="240"/>
      <c r="CT8" s="240"/>
      <c r="CU8" s="240"/>
      <c r="CV8" s="240"/>
      <c r="CW8" s="240"/>
      <c r="CX8" s="240"/>
      <c r="CY8" s="144"/>
      <c r="CZ8" s="240"/>
      <c r="DA8" s="240"/>
      <c r="DB8" s="240"/>
      <c r="DC8" s="240"/>
      <c r="DD8" s="240"/>
      <c r="DE8" s="240"/>
      <c r="DF8" s="240"/>
      <c r="DG8" s="24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40"/>
      <c r="BZ9" s="240"/>
      <c r="CA9" s="240"/>
      <c r="CB9" s="240"/>
      <c r="CC9" s="240"/>
      <c r="CD9" s="240"/>
      <c r="CE9" s="240"/>
      <c r="CF9" s="240"/>
      <c r="CG9" s="144"/>
      <c r="CH9" s="240"/>
      <c r="CI9" s="240"/>
      <c r="CJ9" s="240"/>
      <c r="CK9" s="240"/>
      <c r="CL9" s="240"/>
      <c r="CM9" s="240"/>
      <c r="CN9" s="240"/>
      <c r="CO9" s="240"/>
      <c r="CP9" s="144"/>
      <c r="CQ9" s="240"/>
      <c r="CR9" s="240"/>
      <c r="CS9" s="240"/>
      <c r="CT9" s="240"/>
      <c r="CU9" s="240"/>
      <c r="CV9" s="240"/>
      <c r="CW9" s="240"/>
      <c r="CX9" s="240"/>
      <c r="CY9" s="144"/>
      <c r="CZ9" s="240"/>
      <c r="DA9" s="240"/>
      <c r="DB9" s="240"/>
      <c r="DC9" s="240"/>
      <c r="DD9" s="240"/>
      <c r="DE9" s="240"/>
      <c r="DF9" s="240"/>
      <c r="DG9" s="240"/>
    </row>
    <row r="10" spans="2:111" ht="13.5" customHeight="1" thickTop="1">
      <c r="B10" s="63"/>
      <c r="H10" s="30"/>
      <c r="I10" s="36"/>
      <c r="J10" s="36"/>
      <c r="K10" s="30"/>
      <c r="L10" s="411" t="s">
        <v>432</v>
      </c>
      <c r="M10" s="411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40"/>
      <c r="BZ10" s="240"/>
      <c r="CA10" s="240"/>
      <c r="CB10" s="240"/>
      <c r="CC10" s="240"/>
      <c r="CD10" s="240"/>
      <c r="CE10" s="240"/>
      <c r="CF10" s="240"/>
      <c r="CG10" s="144"/>
      <c r="CH10" s="240"/>
      <c r="CI10" s="240"/>
      <c r="CJ10" s="240"/>
      <c r="CK10" s="240"/>
      <c r="CL10" s="240"/>
      <c r="CM10" s="240"/>
      <c r="CN10" s="240"/>
      <c r="CO10" s="240"/>
      <c r="CP10" s="144"/>
      <c r="CQ10" s="240"/>
      <c r="CR10" s="240"/>
      <c r="CS10" s="240"/>
      <c r="CT10" s="240"/>
      <c r="CU10" s="240"/>
      <c r="CV10" s="240"/>
      <c r="CW10" s="240"/>
      <c r="CX10" s="240"/>
      <c r="CY10" s="144"/>
      <c r="CZ10" s="240"/>
      <c r="DA10" s="240"/>
      <c r="DB10" s="240"/>
      <c r="DC10" s="240"/>
      <c r="DD10" s="240"/>
      <c r="DE10" s="240"/>
      <c r="DF10" s="240"/>
      <c r="DG10" s="24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青木亮二</v>
      </c>
      <c r="I11" s="301" t="s">
        <v>451</v>
      </c>
      <c r="J11" s="302"/>
      <c r="K11" s="288" t="str">
        <f>IF(AND(L10="",L14=""),"",IF(L10="W",O11,O13))</f>
        <v>青木亮二</v>
      </c>
      <c r="L11" s="411"/>
      <c r="M11" s="411"/>
      <c r="N11" s="307">
        <v>1</v>
      </c>
      <c r="O11" s="258" t="s">
        <v>258</v>
      </c>
      <c r="P11" s="258" t="s">
        <v>259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工藤愛</v>
      </c>
      <c r="AA11" s="163"/>
      <c r="AB11" s="163"/>
      <c r="AC11" s="280" t="str">
        <f>IF(AA14="W",Z11,Z23)</f>
        <v>藤田圭介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40"/>
      <c r="BZ11" s="240"/>
      <c r="CA11" s="240"/>
      <c r="CB11" s="240"/>
      <c r="CC11" s="240"/>
      <c r="CD11" s="240"/>
      <c r="CE11" s="240"/>
      <c r="CF11" s="240"/>
      <c r="CG11" s="144"/>
      <c r="CH11" s="240"/>
      <c r="CI11" s="240"/>
      <c r="CJ11" s="240"/>
      <c r="CK11" s="240"/>
      <c r="CL11" s="240"/>
      <c r="CM11" s="240"/>
      <c r="CN11" s="240"/>
      <c r="CO11" s="240"/>
      <c r="CP11" s="144"/>
      <c r="CQ11" s="240"/>
      <c r="CR11" s="240"/>
      <c r="CS11" s="240"/>
      <c r="CT11" s="240"/>
      <c r="CU11" s="240"/>
      <c r="CV11" s="240"/>
      <c r="CW11" s="240"/>
      <c r="CX11" s="240"/>
      <c r="CY11" s="144"/>
      <c r="CZ11" s="240"/>
      <c r="DA11" s="240"/>
      <c r="DB11" s="240"/>
      <c r="DC11" s="240"/>
      <c r="DD11" s="240"/>
      <c r="DE11" s="240"/>
      <c r="DF11" s="240"/>
      <c r="DG11" s="24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40"/>
      <c r="BZ12" s="240"/>
      <c r="CA12" s="240"/>
      <c r="CB12" s="240"/>
      <c r="CC12" s="240"/>
      <c r="CD12" s="240"/>
      <c r="CE12" s="240"/>
      <c r="CF12" s="240"/>
      <c r="CG12" s="144"/>
      <c r="CH12" s="240"/>
      <c r="CI12" s="240"/>
      <c r="CJ12" s="240"/>
      <c r="CK12" s="240"/>
      <c r="CL12" s="240"/>
      <c r="CM12" s="240"/>
      <c r="CN12" s="240"/>
      <c r="CO12" s="240"/>
      <c r="CP12" s="144"/>
      <c r="CQ12" s="240"/>
      <c r="CR12" s="240"/>
      <c r="CS12" s="240"/>
      <c r="CT12" s="240"/>
      <c r="CU12" s="240"/>
      <c r="CV12" s="240"/>
      <c r="CW12" s="240"/>
      <c r="CX12" s="240"/>
      <c r="CY12" s="144"/>
      <c r="CZ12" s="240"/>
      <c r="DA12" s="240"/>
      <c r="DB12" s="240"/>
      <c r="DC12" s="240"/>
      <c r="DD12" s="240"/>
      <c r="DE12" s="240"/>
      <c r="DF12" s="240"/>
      <c r="DG12" s="24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40"/>
      <c r="BZ13" s="240"/>
      <c r="CA13" s="240"/>
      <c r="CB13" s="240"/>
      <c r="CC13" s="240"/>
      <c r="CD13" s="240"/>
      <c r="CE13" s="240"/>
      <c r="CF13" s="240"/>
      <c r="CG13" s="144"/>
      <c r="CH13" s="240"/>
      <c r="CI13" s="240"/>
      <c r="CJ13" s="240"/>
      <c r="CK13" s="240"/>
      <c r="CL13" s="240"/>
      <c r="CM13" s="240"/>
      <c r="CN13" s="240"/>
      <c r="CO13" s="240"/>
      <c r="CP13" s="144"/>
      <c r="CQ13" s="240"/>
      <c r="CR13" s="240"/>
      <c r="CS13" s="240"/>
      <c r="CT13" s="240"/>
      <c r="CU13" s="240"/>
      <c r="CV13" s="240"/>
      <c r="CW13" s="240"/>
      <c r="CX13" s="240"/>
      <c r="CY13" s="144"/>
      <c r="CZ13" s="240"/>
      <c r="DA13" s="240"/>
      <c r="DB13" s="240"/>
      <c r="DC13" s="240"/>
      <c r="DD13" s="240"/>
      <c r="DE13" s="240"/>
      <c r="DF13" s="240"/>
      <c r="DG13" s="24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4</v>
      </c>
      <c r="AB14" s="287"/>
      <c r="AC14" s="281"/>
      <c r="AD14" s="287">
        <v>3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40"/>
      <c r="BZ14" s="240"/>
      <c r="CA14" s="240"/>
      <c r="CB14" s="240"/>
      <c r="CC14" s="240"/>
      <c r="CD14" s="240"/>
      <c r="CE14" s="240"/>
      <c r="CF14" s="240"/>
      <c r="CG14" s="144"/>
      <c r="CH14" s="240"/>
      <c r="CI14" s="240"/>
      <c r="CJ14" s="240"/>
      <c r="CK14" s="240"/>
      <c r="CL14" s="240"/>
      <c r="CM14" s="240"/>
      <c r="CN14" s="240"/>
      <c r="CO14" s="240"/>
      <c r="CP14" s="144"/>
      <c r="CQ14" s="240"/>
      <c r="CR14" s="240"/>
      <c r="CS14" s="240"/>
      <c r="CT14" s="240"/>
      <c r="CU14" s="240"/>
      <c r="CV14" s="240"/>
      <c r="CW14" s="240"/>
      <c r="CX14" s="240"/>
      <c r="CY14" s="144"/>
      <c r="CZ14" s="240"/>
      <c r="DA14" s="240"/>
      <c r="DB14" s="240"/>
      <c r="DC14" s="240"/>
      <c r="DD14" s="240"/>
      <c r="DE14" s="240"/>
      <c r="DF14" s="240"/>
      <c r="DG14" s="24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40"/>
      <c r="BZ15" s="240"/>
      <c r="CA15" s="240"/>
      <c r="CB15" s="240"/>
      <c r="CC15" s="240"/>
      <c r="CD15" s="240"/>
      <c r="CE15" s="240"/>
      <c r="CF15" s="240"/>
      <c r="CG15" s="144"/>
      <c r="CH15" s="240"/>
      <c r="CI15" s="240"/>
      <c r="CJ15" s="240"/>
      <c r="CK15" s="240"/>
      <c r="CL15" s="240"/>
      <c r="CM15" s="240"/>
      <c r="CN15" s="240"/>
      <c r="CO15" s="240"/>
      <c r="CP15" s="144"/>
      <c r="CQ15" s="240"/>
      <c r="CR15" s="240"/>
      <c r="CS15" s="240"/>
      <c r="CT15" s="240"/>
      <c r="CU15" s="240"/>
      <c r="CV15" s="240"/>
      <c r="CW15" s="240"/>
      <c r="CX15" s="240"/>
      <c r="CY15" s="144"/>
      <c r="CZ15" s="240"/>
      <c r="DA15" s="240"/>
      <c r="DB15" s="240"/>
      <c r="DC15" s="240"/>
      <c r="DD15" s="240"/>
      <c r="DE15" s="240"/>
      <c r="DF15" s="240"/>
      <c r="DG15" s="240"/>
    </row>
    <row r="16" spans="2:111" ht="13.5" customHeight="1">
      <c r="B16" s="63"/>
      <c r="E16" s="9"/>
      <c r="F16" s="119"/>
      <c r="G16" s="29"/>
      <c r="H16" s="292"/>
      <c r="I16" s="37"/>
      <c r="K16" s="298"/>
      <c r="L16" s="409" t="s">
        <v>431</v>
      </c>
      <c r="M16" s="407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40"/>
      <c r="BZ16" s="240"/>
      <c r="CA16" s="240"/>
      <c r="CB16" s="240"/>
      <c r="CC16" s="240"/>
      <c r="CD16" s="240"/>
      <c r="CE16" s="240"/>
      <c r="CF16" s="240"/>
      <c r="CG16" s="144"/>
      <c r="CH16" s="240"/>
      <c r="CI16" s="240"/>
      <c r="CJ16" s="240"/>
      <c r="CK16" s="240"/>
      <c r="CL16" s="240"/>
      <c r="CM16" s="240"/>
      <c r="CN16" s="240"/>
      <c r="CO16" s="240"/>
      <c r="CP16" s="144"/>
      <c r="CQ16" s="240"/>
      <c r="CR16" s="240"/>
      <c r="CS16" s="240"/>
      <c r="CT16" s="240"/>
      <c r="CU16" s="240"/>
      <c r="CV16" s="240"/>
      <c r="CW16" s="240"/>
      <c r="CX16" s="240"/>
      <c r="CY16" s="144"/>
      <c r="CZ16" s="240"/>
      <c r="DA16" s="240"/>
      <c r="DB16" s="240"/>
      <c r="DC16" s="240"/>
      <c r="DD16" s="240"/>
      <c r="DE16" s="240"/>
      <c r="DF16" s="240"/>
      <c r="DG16" s="240"/>
    </row>
    <row r="17" spans="2:111" ht="13.5" customHeight="1">
      <c r="B17" s="63"/>
      <c r="E17" s="319" t="str">
        <f>IF(AND(F14="",F28=""),"",IF(F14="W",H11,H23))</f>
        <v>青木亮二</v>
      </c>
      <c r="F17" s="47"/>
      <c r="G17" s="26"/>
      <c r="H17" s="292"/>
      <c r="I17" s="37"/>
      <c r="J17" s="24"/>
      <c r="K17" s="288" t="str">
        <f>IF(AND(L16="",L20=""),"",IF(L16="W",O17,O19))</f>
        <v>佐保功一</v>
      </c>
      <c r="L17" s="407"/>
      <c r="M17" s="407"/>
      <c r="N17" s="307">
        <v>3</v>
      </c>
      <c r="O17" s="403" t="s">
        <v>185</v>
      </c>
      <c r="P17" s="328" t="s">
        <v>164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工藤愛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大河誠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40"/>
      <c r="BZ17" s="240"/>
      <c r="CA17" s="240"/>
      <c r="CB17" s="240"/>
      <c r="CC17" s="240"/>
      <c r="CD17" s="240"/>
      <c r="CE17" s="240"/>
      <c r="CF17" s="240"/>
      <c r="CG17" s="144"/>
      <c r="CH17" s="240"/>
      <c r="CI17" s="240"/>
      <c r="CJ17" s="240"/>
      <c r="CK17" s="240"/>
      <c r="CL17" s="240"/>
      <c r="CM17" s="240"/>
      <c r="CN17" s="240"/>
      <c r="CO17" s="240"/>
      <c r="CP17" s="144"/>
      <c r="CQ17" s="240"/>
      <c r="CR17" s="240"/>
      <c r="CS17" s="240"/>
      <c r="CT17" s="240"/>
      <c r="CU17" s="240"/>
      <c r="CV17" s="240"/>
      <c r="CW17" s="240"/>
      <c r="CX17" s="240"/>
      <c r="CY17" s="144"/>
      <c r="CZ17" s="240"/>
      <c r="DA17" s="240"/>
      <c r="DB17" s="240"/>
      <c r="DC17" s="240"/>
      <c r="DD17" s="240"/>
      <c r="DE17" s="240"/>
      <c r="DF17" s="240"/>
      <c r="DG17" s="24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404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40"/>
      <c r="BZ18" s="240"/>
      <c r="CA18" s="240"/>
      <c r="CB18" s="240"/>
      <c r="CC18" s="240"/>
      <c r="CD18" s="240"/>
      <c r="CE18" s="240"/>
      <c r="CF18" s="240"/>
      <c r="CG18" s="144"/>
      <c r="CH18" s="240"/>
      <c r="CI18" s="240"/>
      <c r="CJ18" s="240"/>
      <c r="CK18" s="240"/>
      <c r="CL18" s="240"/>
      <c r="CM18" s="240"/>
      <c r="CN18" s="240"/>
      <c r="CO18" s="240"/>
      <c r="CP18" s="144"/>
      <c r="CQ18" s="240"/>
      <c r="CR18" s="240"/>
      <c r="CS18" s="240"/>
      <c r="CT18" s="240"/>
      <c r="CU18" s="240"/>
      <c r="CV18" s="240"/>
      <c r="CW18" s="240"/>
      <c r="CX18" s="240"/>
      <c r="CY18" s="144"/>
      <c r="CZ18" s="240"/>
      <c r="DA18" s="240"/>
      <c r="DB18" s="240"/>
      <c r="DC18" s="240"/>
      <c r="DD18" s="240"/>
      <c r="DE18" s="240"/>
      <c r="DF18" s="240"/>
      <c r="DG18" s="240"/>
    </row>
    <row r="19" spans="2:111" ht="13.5" customHeight="1">
      <c r="B19" s="63"/>
      <c r="E19" s="320"/>
      <c r="F19" s="47"/>
      <c r="G19" s="26"/>
      <c r="H19" s="292"/>
      <c r="I19" s="228">
        <v>3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38"/>
      <c r="BZ19" s="238"/>
      <c r="CA19" s="238"/>
      <c r="CB19" s="238"/>
      <c r="CC19" s="238"/>
      <c r="CD19" s="238"/>
      <c r="CE19" s="238"/>
      <c r="CF19" s="238"/>
      <c r="CG19" s="144"/>
      <c r="CH19" s="238"/>
      <c r="CI19" s="238"/>
      <c r="CJ19" s="238"/>
      <c r="CK19" s="238"/>
      <c r="CL19" s="238"/>
      <c r="CM19" s="238"/>
      <c r="CN19" s="238"/>
      <c r="CO19" s="238"/>
      <c r="CP19" s="144"/>
      <c r="CQ19" s="238"/>
      <c r="CR19" s="238"/>
      <c r="CS19" s="238"/>
      <c r="CT19" s="238"/>
      <c r="CU19" s="238"/>
      <c r="CV19" s="238"/>
      <c r="CW19" s="238"/>
      <c r="CX19" s="238"/>
      <c r="CY19" s="144"/>
      <c r="CZ19" s="238"/>
      <c r="DA19" s="238"/>
      <c r="DB19" s="238"/>
      <c r="DC19" s="238"/>
      <c r="DD19" s="238"/>
      <c r="DE19" s="238"/>
      <c r="DF19" s="238"/>
      <c r="DG19" s="238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/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38"/>
      <c r="BZ20" s="238"/>
      <c r="CA20" s="238"/>
      <c r="CB20" s="238"/>
      <c r="CC20" s="238"/>
      <c r="CD20" s="238"/>
      <c r="CE20" s="238"/>
      <c r="CF20" s="238"/>
      <c r="CG20" s="144"/>
      <c r="CH20" s="238"/>
      <c r="CI20" s="238"/>
      <c r="CJ20" s="238"/>
      <c r="CK20" s="238"/>
      <c r="CL20" s="238"/>
      <c r="CM20" s="238"/>
      <c r="CN20" s="238"/>
      <c r="CO20" s="238"/>
      <c r="CP20" s="144"/>
      <c r="CQ20" s="238"/>
      <c r="CR20" s="238"/>
      <c r="CS20" s="238"/>
      <c r="CT20" s="238"/>
      <c r="CU20" s="238"/>
      <c r="CV20" s="238"/>
      <c r="CW20" s="238"/>
      <c r="CX20" s="238"/>
      <c r="CY20" s="144"/>
      <c r="CZ20" s="238"/>
      <c r="DA20" s="238"/>
      <c r="DB20" s="238"/>
      <c r="DC20" s="238"/>
      <c r="DD20" s="238"/>
      <c r="DE20" s="238"/>
      <c r="DF20" s="238"/>
      <c r="DG20" s="238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/>
      <c r="BZ21" s="245"/>
      <c r="CA21" s="245"/>
      <c r="CB21" s="246"/>
      <c r="CC21" s="244"/>
      <c r="CD21" s="245"/>
      <c r="CE21" s="245"/>
      <c r="CF21" s="246"/>
      <c r="CG21" s="143"/>
      <c r="CH21" s="244"/>
      <c r="CI21" s="245"/>
      <c r="CJ21" s="245"/>
      <c r="CK21" s="246"/>
      <c r="CL21" s="244"/>
      <c r="CM21" s="245"/>
      <c r="CN21" s="245"/>
      <c r="CO21" s="246"/>
      <c r="CP21" s="143"/>
      <c r="CQ21" s="244"/>
      <c r="CR21" s="245"/>
      <c r="CS21" s="245"/>
      <c r="CT21" s="246"/>
      <c r="CU21" s="244"/>
      <c r="CV21" s="245"/>
      <c r="CW21" s="245"/>
      <c r="CX21" s="246"/>
      <c r="CY21" s="143"/>
      <c r="CZ21" s="244"/>
      <c r="DA21" s="245"/>
      <c r="DB21" s="245"/>
      <c r="DC21" s="246"/>
      <c r="DD21" s="244"/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6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大河誠</v>
      </c>
      <c r="I23" s="228">
        <v>3</v>
      </c>
      <c r="J23" s="271"/>
      <c r="K23" s="288" t="str">
        <f>IF(AND(L22="",L26=""),"",IF(L22="W",O23,O25))</f>
        <v>林紀代</v>
      </c>
      <c r="L23" s="300"/>
      <c r="M23" s="300"/>
      <c r="N23" s="307">
        <v>5</v>
      </c>
      <c r="O23" s="403" t="s">
        <v>203</v>
      </c>
      <c r="P23" s="328" t="s">
        <v>170</v>
      </c>
      <c r="Q23" s="232"/>
      <c r="R23" s="7"/>
      <c r="S23" s="3"/>
      <c r="T23" s="312" t="str">
        <f>IF(AND(L22="",L26=""),"",IF(L22&lt;&gt;"W",O23,O25))</f>
        <v>藤田圭介</v>
      </c>
      <c r="U23" s="283" t="s">
        <v>451</v>
      </c>
      <c r="V23" s="284"/>
      <c r="W23" s="277" t="str">
        <f>IF(U23="W",T23,T29)</f>
        <v>藤田圭介</v>
      </c>
      <c r="X23" s="286" t="s">
        <v>451</v>
      </c>
      <c r="Y23" s="287"/>
      <c r="Z23" s="280" t="str">
        <f>IF(X23="W",W23,W29)</f>
        <v>藤田圭介</v>
      </c>
      <c r="AA23" s="182"/>
      <c r="AB23" s="162"/>
      <c r="AC23" s="280" t="str">
        <f>IF(F14&lt;&gt;"W",H11,H23)</f>
        <v>大河誠</v>
      </c>
      <c r="AD23" s="175"/>
      <c r="AE23" s="163"/>
      <c r="AF23" s="281"/>
      <c r="AG23" s="192"/>
      <c r="AH23" s="191"/>
      <c r="AI23" s="280" t="str">
        <f>IF(AG20="W",AF17,AF41)</f>
        <v>田中雅明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39"/>
      <c r="BZ23" s="239"/>
      <c r="CA23" s="239"/>
      <c r="CB23" s="239"/>
      <c r="CC23" s="265"/>
      <c r="CD23" s="266"/>
      <c r="CE23" s="266"/>
      <c r="CF23" s="267"/>
      <c r="CH23" s="265"/>
      <c r="CI23" s="266"/>
      <c r="CJ23" s="266"/>
      <c r="CK23" s="267"/>
      <c r="CL23" s="265"/>
      <c r="CM23" s="266"/>
      <c r="CN23" s="266"/>
      <c r="CO23" s="267"/>
      <c r="CQ23" s="265"/>
      <c r="CR23" s="266"/>
      <c r="CS23" s="266"/>
      <c r="CT23" s="267"/>
      <c r="CU23" s="265"/>
      <c r="CV23" s="266"/>
      <c r="CW23" s="266"/>
      <c r="CX23" s="267"/>
      <c r="CZ23" s="265"/>
      <c r="DA23" s="266"/>
      <c r="DB23" s="266"/>
      <c r="DC23" s="267"/>
      <c r="DD23" s="265"/>
      <c r="DE23" s="266"/>
      <c r="DF23" s="266"/>
      <c r="DG23" s="267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404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2"/>
      <c r="BZ24" s="242"/>
      <c r="CA24" s="242"/>
      <c r="CB24" s="242"/>
      <c r="CC24" s="265"/>
      <c r="CD24" s="266"/>
      <c r="CE24" s="266"/>
      <c r="CF24" s="267"/>
      <c r="CH24" s="265"/>
      <c r="CI24" s="266"/>
      <c r="CJ24" s="266"/>
      <c r="CK24" s="267"/>
      <c r="CL24" s="265"/>
      <c r="CM24" s="266"/>
      <c r="CN24" s="266"/>
      <c r="CO24" s="267"/>
      <c r="CQ24" s="265"/>
      <c r="CR24" s="266"/>
      <c r="CS24" s="266"/>
      <c r="CT24" s="267"/>
      <c r="CU24" s="265"/>
      <c r="CV24" s="266"/>
      <c r="CW24" s="266"/>
      <c r="CX24" s="267"/>
      <c r="CZ24" s="265"/>
      <c r="DA24" s="266"/>
      <c r="DB24" s="266"/>
      <c r="DC24" s="267"/>
      <c r="DD24" s="265"/>
      <c r="DE24" s="266"/>
      <c r="DF24" s="266"/>
      <c r="DG24" s="267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276</v>
      </c>
      <c r="P25" s="258" t="s">
        <v>277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2"/>
      <c r="BZ25" s="242"/>
      <c r="CA25" s="242"/>
      <c r="CB25" s="242"/>
      <c r="CC25" s="265"/>
      <c r="CD25" s="266"/>
      <c r="CE25" s="266"/>
      <c r="CF25" s="267"/>
      <c r="CH25" s="265"/>
      <c r="CI25" s="266"/>
      <c r="CJ25" s="266"/>
      <c r="CK25" s="267"/>
      <c r="CL25" s="265"/>
      <c r="CM25" s="266"/>
      <c r="CN25" s="266"/>
      <c r="CO25" s="267"/>
      <c r="CQ25" s="265"/>
      <c r="CR25" s="266"/>
      <c r="CS25" s="266"/>
      <c r="CT25" s="267"/>
      <c r="CU25" s="265"/>
      <c r="CV25" s="266"/>
      <c r="CW25" s="266"/>
      <c r="CX25" s="267"/>
      <c r="CZ25" s="265"/>
      <c r="DA25" s="266"/>
      <c r="DB25" s="266"/>
      <c r="DC25" s="267"/>
      <c r="DD25" s="265"/>
      <c r="DE25" s="266"/>
      <c r="DF25" s="266"/>
      <c r="DG25" s="267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451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2"/>
      <c r="BZ26" s="242"/>
      <c r="CA26" s="242"/>
      <c r="CB26" s="242"/>
      <c r="CC26" s="265"/>
      <c r="CD26" s="266"/>
      <c r="CE26" s="266"/>
      <c r="CF26" s="267"/>
      <c r="CH26" s="265"/>
      <c r="CI26" s="266"/>
      <c r="CJ26" s="266"/>
      <c r="CK26" s="267"/>
      <c r="CL26" s="265"/>
      <c r="CM26" s="266"/>
      <c r="CN26" s="266"/>
      <c r="CO26" s="267"/>
      <c r="CQ26" s="265"/>
      <c r="CR26" s="266"/>
      <c r="CS26" s="266"/>
      <c r="CT26" s="267"/>
      <c r="CU26" s="265"/>
      <c r="CV26" s="266"/>
      <c r="CW26" s="266"/>
      <c r="CX26" s="267"/>
      <c r="CZ26" s="265"/>
      <c r="DA26" s="266"/>
      <c r="DB26" s="266"/>
      <c r="DC26" s="267"/>
      <c r="DD26" s="265"/>
      <c r="DE26" s="266"/>
      <c r="DF26" s="266"/>
      <c r="DG26" s="267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2"/>
      <c r="BZ27" s="242"/>
      <c r="CA27" s="242"/>
      <c r="CB27" s="242"/>
      <c r="CC27" s="265"/>
      <c r="CD27" s="266"/>
      <c r="CE27" s="266"/>
      <c r="CF27" s="267"/>
      <c r="CH27" s="265"/>
      <c r="CI27" s="266"/>
      <c r="CJ27" s="266"/>
      <c r="CK27" s="267"/>
      <c r="CL27" s="265"/>
      <c r="CM27" s="266"/>
      <c r="CN27" s="266"/>
      <c r="CO27" s="267"/>
      <c r="CQ27" s="265"/>
      <c r="CR27" s="266"/>
      <c r="CS27" s="266"/>
      <c r="CT27" s="267"/>
      <c r="CU27" s="265"/>
      <c r="CV27" s="266"/>
      <c r="CW27" s="266"/>
      <c r="CX27" s="267"/>
      <c r="CZ27" s="265"/>
      <c r="DA27" s="266"/>
      <c r="DB27" s="266"/>
      <c r="DC27" s="267"/>
      <c r="DD27" s="265"/>
      <c r="DE27" s="266"/>
      <c r="DF27" s="266"/>
      <c r="DG27" s="267"/>
    </row>
    <row r="28" spans="2:111" ht="13.5" customHeight="1" thickBot="1">
      <c r="B28" s="63"/>
      <c r="C28" s="49"/>
      <c r="D28" s="51"/>
      <c r="E28" s="10"/>
      <c r="F28" s="299">
        <v>5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2"/>
      <c r="BZ28" s="242"/>
      <c r="CA28" s="242"/>
      <c r="CB28" s="242"/>
      <c r="CC28" s="268"/>
      <c r="CD28" s="269"/>
      <c r="CE28" s="269"/>
      <c r="CF28" s="241"/>
      <c r="CH28" s="268"/>
      <c r="CI28" s="269"/>
      <c r="CJ28" s="269"/>
      <c r="CK28" s="241"/>
      <c r="CL28" s="268"/>
      <c r="CM28" s="269"/>
      <c r="CN28" s="269"/>
      <c r="CO28" s="241"/>
      <c r="CQ28" s="268"/>
      <c r="CR28" s="269"/>
      <c r="CS28" s="269"/>
      <c r="CT28" s="241"/>
      <c r="CU28" s="268"/>
      <c r="CV28" s="269"/>
      <c r="CW28" s="269"/>
      <c r="CX28" s="241"/>
      <c r="CZ28" s="268"/>
      <c r="DA28" s="269"/>
      <c r="DB28" s="269"/>
      <c r="DC28" s="241"/>
      <c r="DD28" s="268"/>
      <c r="DE28" s="269"/>
      <c r="DF28" s="269"/>
      <c r="DG28" s="241"/>
    </row>
    <row r="29" spans="1:40" ht="13.5" customHeight="1">
      <c r="A29" s="363" t="str">
        <f>IF(AND(C20="",C46=""),"",IF(C20="W",E17,E41))</f>
        <v>青木亮二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大河誠</v>
      </c>
      <c r="L29" s="300"/>
      <c r="M29" s="300"/>
      <c r="N29" s="307">
        <v>7</v>
      </c>
      <c r="O29" s="237"/>
      <c r="P29" s="237"/>
      <c r="Q29" s="232"/>
      <c r="R29" s="7"/>
      <c r="S29" s="3"/>
      <c r="T29" s="391">
        <f>IF(AND(L28="",L32=""),"",IF(L28&lt;&gt;"W",O29,O31))</f>
        <v>0</v>
      </c>
      <c r="U29" s="170"/>
      <c r="V29" s="198"/>
      <c r="W29" s="277" t="str">
        <f>IF(I35&lt;&gt;"W",K35,K41)</f>
        <v>国見健二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田中雅明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392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290</v>
      </c>
      <c r="P31" s="258" t="s">
        <v>256</v>
      </c>
      <c r="Q31" s="232"/>
      <c r="R31" s="234"/>
      <c r="S31" s="62"/>
      <c r="T31" s="392"/>
      <c r="U31" s="283" t="s">
        <v>435</v>
      </c>
      <c r="V31" s="311"/>
      <c r="W31" s="278"/>
      <c r="X31" s="286">
        <v>0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396" t="s">
        <v>139</v>
      </c>
      <c r="AP31" s="397"/>
      <c r="AQ31" s="397"/>
      <c r="AR31" s="397"/>
      <c r="AS31" s="397"/>
      <c r="AT31" s="397"/>
      <c r="AU31" s="397"/>
      <c r="AV31" s="398"/>
      <c r="AW31" s="137"/>
      <c r="AX31" s="396" t="s">
        <v>139</v>
      </c>
      <c r="AY31" s="397"/>
      <c r="AZ31" s="397"/>
      <c r="BA31" s="397"/>
      <c r="BB31" s="397"/>
      <c r="BC31" s="397"/>
      <c r="BD31" s="397"/>
      <c r="BE31" s="398"/>
      <c r="BF31" s="137"/>
      <c r="BG31" s="396" t="s">
        <v>139</v>
      </c>
      <c r="BH31" s="397"/>
      <c r="BI31" s="397"/>
      <c r="BJ31" s="397"/>
      <c r="BK31" s="397"/>
      <c r="BL31" s="397"/>
      <c r="BM31" s="397"/>
      <c r="BN31" s="398"/>
      <c r="BO31" s="137"/>
      <c r="BP31" s="396" t="s">
        <v>139</v>
      </c>
      <c r="BQ31" s="397"/>
      <c r="BR31" s="397"/>
      <c r="BS31" s="397"/>
      <c r="BT31" s="397"/>
      <c r="BU31" s="397"/>
      <c r="BV31" s="397"/>
      <c r="BW31" s="398"/>
      <c r="BY31" s="396" t="s">
        <v>12</v>
      </c>
      <c r="BZ31" s="397"/>
      <c r="CA31" s="397"/>
      <c r="CB31" s="397"/>
      <c r="CC31" s="397"/>
      <c r="CD31" s="397"/>
      <c r="CE31" s="397"/>
      <c r="CF31" s="398"/>
      <c r="CG31" s="137"/>
      <c r="CH31" s="396" t="s">
        <v>12</v>
      </c>
      <c r="CI31" s="397"/>
      <c r="CJ31" s="397"/>
      <c r="CK31" s="397"/>
      <c r="CL31" s="397"/>
      <c r="CM31" s="397"/>
      <c r="CN31" s="397"/>
      <c r="CO31" s="398"/>
      <c r="CP31" s="137"/>
      <c r="CQ31" s="396" t="s">
        <v>12</v>
      </c>
      <c r="CR31" s="397"/>
      <c r="CS31" s="397"/>
      <c r="CT31" s="397"/>
      <c r="CU31" s="397"/>
      <c r="CV31" s="397"/>
      <c r="CW31" s="397"/>
      <c r="CX31" s="398"/>
      <c r="CY31" s="137"/>
      <c r="CZ31" s="396" t="s">
        <v>12</v>
      </c>
      <c r="DA31" s="397"/>
      <c r="DB31" s="397"/>
      <c r="DC31" s="397"/>
      <c r="DD31" s="397"/>
      <c r="DE31" s="397"/>
      <c r="DF31" s="397"/>
      <c r="DG31" s="398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409" t="s">
        <v>431</v>
      </c>
      <c r="M32" s="410"/>
      <c r="N32" s="296"/>
      <c r="O32" s="258"/>
      <c r="P32" s="258"/>
      <c r="Q32" s="232"/>
      <c r="R32" s="58"/>
      <c r="S32" s="3"/>
      <c r="T32" s="393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399"/>
      <c r="AP32" s="400"/>
      <c r="AQ32" s="400"/>
      <c r="AR32" s="400"/>
      <c r="AS32" s="400"/>
      <c r="AT32" s="400"/>
      <c r="AU32" s="400"/>
      <c r="AV32" s="401"/>
      <c r="AW32" s="137"/>
      <c r="AX32" s="399"/>
      <c r="AY32" s="400"/>
      <c r="AZ32" s="400"/>
      <c r="BA32" s="400"/>
      <c r="BB32" s="400"/>
      <c r="BC32" s="400"/>
      <c r="BD32" s="400"/>
      <c r="BE32" s="401"/>
      <c r="BF32" s="137"/>
      <c r="BG32" s="399"/>
      <c r="BH32" s="400"/>
      <c r="BI32" s="400"/>
      <c r="BJ32" s="400"/>
      <c r="BK32" s="400"/>
      <c r="BL32" s="400"/>
      <c r="BM32" s="400"/>
      <c r="BN32" s="401"/>
      <c r="BO32" s="137"/>
      <c r="BP32" s="399"/>
      <c r="BQ32" s="400"/>
      <c r="BR32" s="400"/>
      <c r="BS32" s="400"/>
      <c r="BT32" s="400"/>
      <c r="BU32" s="400"/>
      <c r="BV32" s="400"/>
      <c r="BW32" s="401"/>
      <c r="BY32" s="399"/>
      <c r="BZ32" s="400"/>
      <c r="CA32" s="400"/>
      <c r="CB32" s="400"/>
      <c r="CC32" s="400"/>
      <c r="CD32" s="400"/>
      <c r="CE32" s="400"/>
      <c r="CF32" s="401"/>
      <c r="CG32" s="137"/>
      <c r="CH32" s="399"/>
      <c r="CI32" s="400"/>
      <c r="CJ32" s="400"/>
      <c r="CK32" s="400"/>
      <c r="CL32" s="400"/>
      <c r="CM32" s="400"/>
      <c r="CN32" s="400"/>
      <c r="CO32" s="401"/>
      <c r="CP32" s="137"/>
      <c r="CQ32" s="399"/>
      <c r="CR32" s="400"/>
      <c r="CS32" s="400"/>
      <c r="CT32" s="400"/>
      <c r="CU32" s="400"/>
      <c r="CV32" s="400"/>
      <c r="CW32" s="400"/>
      <c r="CX32" s="401"/>
      <c r="CY32" s="137"/>
      <c r="CZ32" s="399"/>
      <c r="DA32" s="400"/>
      <c r="DB32" s="400"/>
      <c r="DC32" s="400"/>
      <c r="DD32" s="400"/>
      <c r="DE32" s="400"/>
      <c r="DF32" s="400"/>
      <c r="DG32" s="401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407"/>
      <c r="M33" s="407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44</v>
      </c>
      <c r="AP33" s="253"/>
      <c r="AQ33" s="253"/>
      <c r="AR33" s="253"/>
      <c r="AS33" s="253"/>
      <c r="AT33" s="253"/>
      <c r="AU33" s="253"/>
      <c r="AV33" s="254"/>
      <c r="AX33" s="258" t="s">
        <v>43</v>
      </c>
      <c r="AY33" s="258"/>
      <c r="AZ33" s="258"/>
      <c r="BA33" s="258"/>
      <c r="BB33" s="258"/>
      <c r="BC33" s="258"/>
      <c r="BD33" s="258"/>
      <c r="BE33" s="258"/>
      <c r="BG33" s="258" t="s">
        <v>42</v>
      </c>
      <c r="BH33" s="258"/>
      <c r="BI33" s="258"/>
      <c r="BJ33" s="258"/>
      <c r="BK33" s="258"/>
      <c r="BL33" s="258"/>
      <c r="BM33" s="258"/>
      <c r="BN33" s="258"/>
      <c r="BP33" s="258" t="s">
        <v>41</v>
      </c>
      <c r="BQ33" s="258"/>
      <c r="BR33" s="258"/>
      <c r="BS33" s="258"/>
      <c r="BT33" s="258"/>
      <c r="BU33" s="258"/>
      <c r="BV33" s="258"/>
      <c r="BW33" s="258"/>
      <c r="BY33" s="252" t="s">
        <v>355</v>
      </c>
      <c r="BZ33" s="253"/>
      <c r="CA33" s="253"/>
      <c r="CB33" s="253"/>
      <c r="CC33" s="253"/>
      <c r="CD33" s="253"/>
      <c r="CE33" s="253"/>
      <c r="CF33" s="254"/>
      <c r="CH33" s="252" t="s">
        <v>355</v>
      </c>
      <c r="CI33" s="253"/>
      <c r="CJ33" s="253"/>
      <c r="CK33" s="253"/>
      <c r="CL33" s="253"/>
      <c r="CM33" s="253"/>
      <c r="CN33" s="253"/>
      <c r="CO33" s="254"/>
      <c r="CQ33" s="252" t="s">
        <v>355</v>
      </c>
      <c r="CR33" s="253"/>
      <c r="CS33" s="253"/>
      <c r="CT33" s="253"/>
      <c r="CU33" s="253"/>
      <c r="CV33" s="253"/>
      <c r="CW33" s="253"/>
      <c r="CX33" s="254"/>
      <c r="CZ33" s="252" t="s">
        <v>355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409" t="s">
        <v>425</v>
      </c>
      <c r="M34" s="407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有田秀彰</v>
      </c>
      <c r="I35" s="228" t="s">
        <v>451</v>
      </c>
      <c r="J35" s="229"/>
      <c r="K35" s="288" t="str">
        <f>IF(AND(L34="",L38=""),"",IF(L34="W",O35,O37))</f>
        <v>有田秀彰</v>
      </c>
      <c r="L35" s="407"/>
      <c r="M35" s="407"/>
      <c r="N35" s="307">
        <v>9</v>
      </c>
      <c r="O35" s="258" t="s">
        <v>306</v>
      </c>
      <c r="P35" s="258" t="s">
        <v>256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林紀代</v>
      </c>
      <c r="AA35" s="163"/>
      <c r="AB35" s="200"/>
      <c r="AC35" s="280" t="str">
        <f>IF(AA38="W",Z35,Z47)</f>
        <v>佐保功一</v>
      </c>
      <c r="AD35" s="163"/>
      <c r="AE35" s="163"/>
      <c r="AF35" s="204"/>
      <c r="AG35" s="202"/>
      <c r="AH35" s="201"/>
      <c r="AI35" s="280" t="str">
        <f>IF(C20&lt;&gt;"W",E17,E41)</f>
        <v>有田秀彰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/>
      <c r="BZ35" s="253"/>
      <c r="CA35" s="253"/>
      <c r="CB35" s="253"/>
      <c r="CC35" s="253"/>
      <c r="CD35" s="253"/>
      <c r="CE35" s="253"/>
      <c r="CF35" s="254"/>
      <c r="CH35" s="258"/>
      <c r="CI35" s="258"/>
      <c r="CJ35" s="258"/>
      <c r="CK35" s="258"/>
      <c r="CL35" s="258"/>
      <c r="CM35" s="258"/>
      <c r="CN35" s="258"/>
      <c r="CO35" s="258"/>
      <c r="CQ35" s="258"/>
      <c r="CR35" s="258"/>
      <c r="CS35" s="258"/>
      <c r="CT35" s="258"/>
      <c r="CU35" s="258"/>
      <c r="CV35" s="258"/>
      <c r="CW35" s="258"/>
      <c r="CX35" s="258"/>
      <c r="CZ35" s="258"/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有田秀彰</v>
      </c>
      <c r="AP37" s="240"/>
      <c r="AQ37" s="240"/>
      <c r="AR37" s="240" t="str">
        <f>P35</f>
        <v>JPBA関東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国見健二</v>
      </c>
      <c r="AY37" s="240"/>
      <c r="AZ37" s="240"/>
      <c r="BA37" s="240" t="str">
        <f>P41</f>
        <v>ポケット9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工藤愛</v>
      </c>
      <c r="BH37" s="240"/>
      <c r="BI37" s="240"/>
      <c r="BJ37" s="240" t="str">
        <f>P47</f>
        <v>HPBA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田中雅明</v>
      </c>
      <c r="BU37" s="240"/>
      <c r="BV37" s="240"/>
      <c r="BW37" s="240" t="str">
        <f>P55</f>
        <v>JPBA関西</v>
      </c>
      <c r="BY37" s="240"/>
      <c r="BZ37" s="240"/>
      <c r="CA37" s="240"/>
      <c r="CB37" s="240"/>
      <c r="CC37" s="240"/>
      <c r="CD37" s="240"/>
      <c r="CE37" s="240"/>
      <c r="CF37" s="240"/>
      <c r="CG37" s="144"/>
      <c r="CH37" s="240"/>
      <c r="CI37" s="240"/>
      <c r="CJ37" s="240"/>
      <c r="CK37" s="240"/>
      <c r="CL37" s="240"/>
      <c r="CM37" s="240"/>
      <c r="CN37" s="240"/>
      <c r="CO37" s="240"/>
      <c r="CP37" s="144"/>
      <c r="CQ37" s="240"/>
      <c r="CR37" s="240"/>
      <c r="CS37" s="240"/>
      <c r="CT37" s="240"/>
      <c r="CU37" s="240"/>
      <c r="CV37" s="240"/>
      <c r="CW37" s="240"/>
      <c r="CX37" s="240"/>
      <c r="CY37" s="144"/>
      <c r="CZ37" s="240"/>
      <c r="DA37" s="240"/>
      <c r="DB37" s="240"/>
      <c r="DC37" s="240"/>
      <c r="DD37" s="240"/>
      <c r="DE37" s="240"/>
      <c r="DF37" s="240"/>
      <c r="DG37" s="240"/>
    </row>
    <row r="38" spans="1:111" ht="13.5" customHeight="1" thickBot="1">
      <c r="A38" s="367"/>
      <c r="B38" s="368"/>
      <c r="D38" s="51"/>
      <c r="E38" s="9"/>
      <c r="F38" s="299" t="s">
        <v>451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3</v>
      </c>
      <c r="AB38" s="287"/>
      <c r="AC38" s="281"/>
      <c r="AD38" s="287">
        <v>4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40"/>
      <c r="BZ38" s="240"/>
      <c r="CA38" s="240"/>
      <c r="CB38" s="240"/>
      <c r="CC38" s="240"/>
      <c r="CD38" s="240"/>
      <c r="CE38" s="240"/>
      <c r="CF38" s="240"/>
      <c r="CG38" s="144"/>
      <c r="CH38" s="240"/>
      <c r="CI38" s="240"/>
      <c r="CJ38" s="240"/>
      <c r="CK38" s="240"/>
      <c r="CL38" s="240"/>
      <c r="CM38" s="240"/>
      <c r="CN38" s="240"/>
      <c r="CO38" s="240"/>
      <c r="CP38" s="144"/>
      <c r="CQ38" s="240"/>
      <c r="CR38" s="240"/>
      <c r="CS38" s="240"/>
      <c r="CT38" s="240"/>
      <c r="CU38" s="240"/>
      <c r="CV38" s="240"/>
      <c r="CW38" s="240"/>
      <c r="CX38" s="240"/>
      <c r="CY38" s="144"/>
      <c r="CZ38" s="240"/>
      <c r="DA38" s="240"/>
      <c r="DB38" s="240"/>
      <c r="DC38" s="240"/>
      <c r="DD38" s="240"/>
      <c r="DE38" s="240"/>
      <c r="DF38" s="240"/>
      <c r="DG38" s="24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40"/>
      <c r="BZ39" s="240"/>
      <c r="CA39" s="240"/>
      <c r="CB39" s="240"/>
      <c r="CC39" s="240"/>
      <c r="CD39" s="240"/>
      <c r="CE39" s="240"/>
      <c r="CF39" s="240"/>
      <c r="CG39" s="144"/>
      <c r="CH39" s="240"/>
      <c r="CI39" s="240"/>
      <c r="CJ39" s="240"/>
      <c r="CK39" s="240"/>
      <c r="CL39" s="240"/>
      <c r="CM39" s="240"/>
      <c r="CN39" s="240"/>
      <c r="CO39" s="240"/>
      <c r="CP39" s="144"/>
      <c r="CQ39" s="240"/>
      <c r="CR39" s="240"/>
      <c r="CS39" s="240"/>
      <c r="CT39" s="240"/>
      <c r="CU39" s="240"/>
      <c r="CV39" s="240"/>
      <c r="CW39" s="240"/>
      <c r="CX39" s="240"/>
      <c r="CY39" s="144"/>
      <c r="CZ39" s="240"/>
      <c r="DA39" s="240"/>
      <c r="DB39" s="240"/>
      <c r="DC39" s="240"/>
      <c r="DD39" s="240"/>
      <c r="DE39" s="240"/>
      <c r="DF39" s="240"/>
      <c r="DG39" s="24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409" t="s">
        <v>425</v>
      </c>
      <c r="M40" s="407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4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40"/>
      <c r="BZ40" s="240"/>
      <c r="CA40" s="240"/>
      <c r="CB40" s="240"/>
      <c r="CC40" s="240"/>
      <c r="CD40" s="240"/>
      <c r="CE40" s="240"/>
      <c r="CF40" s="240"/>
      <c r="CG40" s="144"/>
      <c r="CH40" s="240"/>
      <c r="CI40" s="240"/>
      <c r="CJ40" s="240"/>
      <c r="CK40" s="240"/>
      <c r="CL40" s="240"/>
      <c r="CM40" s="240"/>
      <c r="CN40" s="240"/>
      <c r="CO40" s="240"/>
      <c r="CP40" s="144"/>
      <c r="CQ40" s="240"/>
      <c r="CR40" s="240"/>
      <c r="CS40" s="240"/>
      <c r="CT40" s="240"/>
      <c r="CU40" s="240"/>
      <c r="CV40" s="240"/>
      <c r="CW40" s="240"/>
      <c r="CX40" s="240"/>
      <c r="CY40" s="144"/>
      <c r="CZ40" s="240"/>
      <c r="DA40" s="240"/>
      <c r="DB40" s="240"/>
      <c r="DC40" s="240"/>
      <c r="DD40" s="240"/>
      <c r="DE40" s="240"/>
      <c r="DF40" s="240"/>
      <c r="DG40" s="240"/>
    </row>
    <row r="41" spans="4:111" ht="13.5" customHeight="1">
      <c r="D41" s="51"/>
      <c r="E41" s="319" t="str">
        <f>IF(AND(F38="",F52=""),"",IF(F38="W",H35,H47))</f>
        <v>有田秀彰</v>
      </c>
      <c r="F41" s="47"/>
      <c r="G41" s="26"/>
      <c r="H41" s="292"/>
      <c r="I41" s="37"/>
      <c r="J41" s="24"/>
      <c r="K41" s="288" t="str">
        <f>IF(AND(L40="",L44=""),"",IF(L40="W",O41,O43))</f>
        <v>国見健二</v>
      </c>
      <c r="L41" s="407"/>
      <c r="M41" s="407"/>
      <c r="N41" s="307">
        <v>11</v>
      </c>
      <c r="O41" s="403" t="s">
        <v>216</v>
      </c>
      <c r="P41" s="328" t="s">
        <v>249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林紀代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田中雅明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40"/>
      <c r="BZ41" s="240"/>
      <c r="CA41" s="240"/>
      <c r="CB41" s="240"/>
      <c r="CC41" s="240"/>
      <c r="CD41" s="240"/>
      <c r="CE41" s="240"/>
      <c r="CF41" s="240"/>
      <c r="CG41" s="144"/>
      <c r="CH41" s="240"/>
      <c r="CI41" s="240"/>
      <c r="CJ41" s="240"/>
      <c r="CK41" s="240"/>
      <c r="CL41" s="240"/>
      <c r="CM41" s="240"/>
      <c r="CN41" s="240"/>
      <c r="CO41" s="240"/>
      <c r="CP41" s="144"/>
      <c r="CQ41" s="240"/>
      <c r="CR41" s="240"/>
      <c r="CS41" s="240"/>
      <c r="CT41" s="240"/>
      <c r="CU41" s="240"/>
      <c r="CV41" s="240"/>
      <c r="CW41" s="240"/>
      <c r="CX41" s="240"/>
      <c r="CY41" s="144"/>
      <c r="CZ41" s="240"/>
      <c r="DA41" s="240"/>
      <c r="DB41" s="240"/>
      <c r="DC41" s="240"/>
      <c r="DD41" s="240"/>
      <c r="DE41" s="240"/>
      <c r="DF41" s="240"/>
      <c r="DG41" s="24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404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40"/>
      <c r="BZ42" s="240"/>
      <c r="CA42" s="240"/>
      <c r="CB42" s="240"/>
      <c r="CC42" s="240"/>
      <c r="CD42" s="240"/>
      <c r="CE42" s="240"/>
      <c r="CF42" s="240"/>
      <c r="CG42" s="144"/>
      <c r="CH42" s="240"/>
      <c r="CI42" s="240"/>
      <c r="CJ42" s="240"/>
      <c r="CK42" s="240"/>
      <c r="CL42" s="240"/>
      <c r="CM42" s="240"/>
      <c r="CN42" s="240"/>
      <c r="CO42" s="240"/>
      <c r="CP42" s="144"/>
      <c r="CQ42" s="240"/>
      <c r="CR42" s="240"/>
      <c r="CS42" s="240"/>
      <c r="CT42" s="240"/>
      <c r="CU42" s="240"/>
      <c r="CV42" s="240"/>
      <c r="CW42" s="240"/>
      <c r="CX42" s="240"/>
      <c r="CY42" s="144"/>
      <c r="CZ42" s="240"/>
      <c r="DA42" s="240"/>
      <c r="DB42" s="240"/>
      <c r="DC42" s="240"/>
      <c r="DD42" s="240"/>
      <c r="DE42" s="240"/>
      <c r="DF42" s="240"/>
      <c r="DG42" s="240"/>
    </row>
    <row r="43" spans="4:111" ht="13.5" customHeight="1">
      <c r="D43" s="51"/>
      <c r="E43" s="320"/>
      <c r="F43" s="47"/>
      <c r="G43" s="26"/>
      <c r="H43" s="292"/>
      <c r="I43" s="228">
        <v>5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40"/>
      <c r="BZ43" s="240"/>
      <c r="CA43" s="240"/>
      <c r="CB43" s="240"/>
      <c r="CC43" s="240"/>
      <c r="CD43" s="240"/>
      <c r="CE43" s="240"/>
      <c r="CF43" s="240"/>
      <c r="CG43" s="144"/>
      <c r="CH43" s="240"/>
      <c r="CI43" s="240"/>
      <c r="CJ43" s="240"/>
      <c r="CK43" s="240"/>
      <c r="CL43" s="240"/>
      <c r="CM43" s="240"/>
      <c r="CN43" s="240"/>
      <c r="CO43" s="240"/>
      <c r="CP43" s="144"/>
      <c r="CQ43" s="240"/>
      <c r="CR43" s="240"/>
      <c r="CS43" s="240"/>
      <c r="CT43" s="240"/>
      <c r="CU43" s="240"/>
      <c r="CV43" s="240"/>
      <c r="CW43" s="240"/>
      <c r="CX43" s="240"/>
      <c r="CY43" s="144"/>
      <c r="CZ43" s="240"/>
      <c r="DA43" s="240"/>
      <c r="DB43" s="240"/>
      <c r="DC43" s="240"/>
      <c r="DD43" s="240"/>
      <c r="DE43" s="240"/>
      <c r="DF43" s="240"/>
      <c r="DG43" s="24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40"/>
      <c r="BZ44" s="240"/>
      <c r="CA44" s="240"/>
      <c r="CB44" s="240"/>
      <c r="CC44" s="240"/>
      <c r="CD44" s="240"/>
      <c r="CE44" s="240"/>
      <c r="CF44" s="240"/>
      <c r="CG44" s="144"/>
      <c r="CH44" s="240"/>
      <c r="CI44" s="240"/>
      <c r="CJ44" s="240"/>
      <c r="CK44" s="240"/>
      <c r="CL44" s="240"/>
      <c r="CM44" s="240"/>
      <c r="CN44" s="240"/>
      <c r="CO44" s="240"/>
      <c r="CP44" s="144"/>
      <c r="CQ44" s="240"/>
      <c r="CR44" s="240"/>
      <c r="CS44" s="240"/>
      <c r="CT44" s="240"/>
      <c r="CU44" s="240"/>
      <c r="CV44" s="240"/>
      <c r="CW44" s="240"/>
      <c r="CX44" s="240"/>
      <c r="CY44" s="144"/>
      <c r="CZ44" s="240"/>
      <c r="DA44" s="240"/>
      <c r="DB44" s="240"/>
      <c r="DC44" s="240"/>
      <c r="DD44" s="240"/>
      <c r="DE44" s="240"/>
      <c r="DF44" s="240"/>
      <c r="DG44" s="24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40"/>
      <c r="BZ45" s="240"/>
      <c r="CA45" s="240"/>
      <c r="CB45" s="240"/>
      <c r="CC45" s="240"/>
      <c r="CD45" s="240"/>
      <c r="CE45" s="240"/>
      <c r="CF45" s="240"/>
      <c r="CG45" s="144"/>
      <c r="CH45" s="240"/>
      <c r="CI45" s="240"/>
      <c r="CJ45" s="240"/>
      <c r="CK45" s="240"/>
      <c r="CL45" s="240"/>
      <c r="CM45" s="240"/>
      <c r="CN45" s="240"/>
      <c r="CO45" s="240"/>
      <c r="CP45" s="144"/>
      <c r="CQ45" s="240"/>
      <c r="CR45" s="240"/>
      <c r="CS45" s="240"/>
      <c r="CT45" s="240"/>
      <c r="CU45" s="240"/>
      <c r="CV45" s="240"/>
      <c r="CW45" s="240"/>
      <c r="CX45" s="240"/>
      <c r="CY45" s="144"/>
      <c r="CZ45" s="240"/>
      <c r="DA45" s="240"/>
      <c r="DB45" s="240"/>
      <c r="DC45" s="240"/>
      <c r="DD45" s="240"/>
      <c r="DE45" s="240"/>
      <c r="DF45" s="240"/>
      <c r="DG45" s="240"/>
    </row>
    <row r="46" spans="3:111" ht="13.5" customHeight="1">
      <c r="C46" s="304">
        <v>3</v>
      </c>
      <c r="D46" s="304"/>
      <c r="E46" s="320"/>
      <c r="F46" s="47"/>
      <c r="G46" s="24"/>
      <c r="H46" s="294"/>
      <c r="J46" s="42"/>
      <c r="K46" s="16"/>
      <c r="L46" s="409" t="s">
        <v>425</v>
      </c>
      <c r="M46" s="407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457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40"/>
      <c r="BZ46" s="240"/>
      <c r="CA46" s="240"/>
      <c r="CB46" s="240"/>
      <c r="CC46" s="240"/>
      <c r="CD46" s="240"/>
      <c r="CE46" s="240"/>
      <c r="CF46" s="240"/>
      <c r="CG46" s="144"/>
      <c r="CH46" s="240"/>
      <c r="CI46" s="240"/>
      <c r="CJ46" s="240"/>
      <c r="CK46" s="240"/>
      <c r="CL46" s="240"/>
      <c r="CM46" s="240"/>
      <c r="CN46" s="240"/>
      <c r="CO46" s="240"/>
      <c r="CP46" s="144"/>
      <c r="CQ46" s="240"/>
      <c r="CR46" s="240"/>
      <c r="CS46" s="240"/>
      <c r="CT46" s="240"/>
      <c r="CU46" s="240"/>
      <c r="CV46" s="240"/>
      <c r="CW46" s="240"/>
      <c r="CX46" s="240"/>
      <c r="CY46" s="144"/>
      <c r="CZ46" s="240"/>
      <c r="DA46" s="240"/>
      <c r="DB46" s="240"/>
      <c r="DC46" s="240"/>
      <c r="DD46" s="240"/>
      <c r="DE46" s="240"/>
      <c r="DF46" s="240"/>
      <c r="DG46" s="24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田中雅明</v>
      </c>
      <c r="I47" s="228">
        <v>1</v>
      </c>
      <c r="J47" s="271"/>
      <c r="K47" s="288" t="str">
        <f>IF(AND(L46="",L50=""),"",IF(L46="W",O47,O49))</f>
        <v>工藤愛</v>
      </c>
      <c r="L47" s="407"/>
      <c r="M47" s="407"/>
      <c r="N47" s="307">
        <v>13</v>
      </c>
      <c r="O47" s="328" t="s">
        <v>237</v>
      </c>
      <c r="P47" s="328" t="s">
        <v>251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佐保功一</v>
      </c>
      <c r="AA47" s="182"/>
      <c r="AB47" s="162"/>
      <c r="AC47" s="280" t="str">
        <f>IF(F38&lt;&gt;"W",H35,H47)</f>
        <v>田中雅明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40"/>
      <c r="BZ47" s="240"/>
      <c r="CA47" s="240"/>
      <c r="CB47" s="240"/>
      <c r="CC47" s="240"/>
      <c r="CD47" s="240"/>
      <c r="CE47" s="240"/>
      <c r="CF47" s="240"/>
      <c r="CG47" s="144"/>
      <c r="CH47" s="240"/>
      <c r="CI47" s="240"/>
      <c r="CJ47" s="240"/>
      <c r="CK47" s="240"/>
      <c r="CL47" s="240"/>
      <c r="CM47" s="240"/>
      <c r="CN47" s="240"/>
      <c r="CO47" s="240"/>
      <c r="CP47" s="144"/>
      <c r="CQ47" s="240"/>
      <c r="CR47" s="240"/>
      <c r="CS47" s="240"/>
      <c r="CT47" s="240"/>
      <c r="CU47" s="240"/>
      <c r="CV47" s="240"/>
      <c r="CW47" s="240"/>
      <c r="CX47" s="240"/>
      <c r="CY47" s="144"/>
      <c r="CZ47" s="240"/>
      <c r="DA47" s="240"/>
      <c r="DB47" s="240"/>
      <c r="DC47" s="240"/>
      <c r="DD47" s="240"/>
      <c r="DE47" s="240"/>
      <c r="DF47" s="240"/>
      <c r="DG47" s="24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40"/>
      <c r="BZ48" s="240"/>
      <c r="CA48" s="240"/>
      <c r="CB48" s="240"/>
      <c r="CC48" s="240"/>
      <c r="CD48" s="240"/>
      <c r="CE48" s="240"/>
      <c r="CF48" s="240"/>
      <c r="CG48" s="144"/>
      <c r="CH48" s="240"/>
      <c r="CI48" s="240"/>
      <c r="CJ48" s="240"/>
      <c r="CK48" s="240"/>
      <c r="CL48" s="240"/>
      <c r="CM48" s="240"/>
      <c r="CN48" s="240"/>
      <c r="CO48" s="240"/>
      <c r="CP48" s="144"/>
      <c r="CQ48" s="240"/>
      <c r="CR48" s="240"/>
      <c r="CS48" s="240"/>
      <c r="CT48" s="240"/>
      <c r="CU48" s="240"/>
      <c r="CV48" s="240"/>
      <c r="CW48" s="240"/>
      <c r="CX48" s="240"/>
      <c r="CY48" s="144"/>
      <c r="CZ48" s="240"/>
      <c r="DA48" s="240"/>
      <c r="DB48" s="240"/>
      <c r="DC48" s="240"/>
      <c r="DD48" s="240"/>
      <c r="DE48" s="240"/>
      <c r="DF48" s="240"/>
      <c r="DG48" s="24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38"/>
      <c r="BZ49" s="238"/>
      <c r="CA49" s="238"/>
      <c r="CB49" s="238"/>
      <c r="CC49" s="238"/>
      <c r="CD49" s="238"/>
      <c r="CE49" s="238"/>
      <c r="CF49" s="238"/>
      <c r="CG49" s="144"/>
      <c r="CH49" s="238"/>
      <c r="CI49" s="238"/>
      <c r="CJ49" s="238"/>
      <c r="CK49" s="238"/>
      <c r="CL49" s="238"/>
      <c r="CM49" s="238"/>
      <c r="CN49" s="238"/>
      <c r="CO49" s="238"/>
      <c r="CP49" s="144"/>
      <c r="CQ49" s="238"/>
      <c r="CR49" s="238"/>
      <c r="CS49" s="238"/>
      <c r="CT49" s="238"/>
      <c r="CU49" s="238"/>
      <c r="CV49" s="238"/>
      <c r="CW49" s="238"/>
      <c r="CX49" s="238"/>
      <c r="CY49" s="144"/>
      <c r="CZ49" s="238"/>
      <c r="DA49" s="238"/>
      <c r="DB49" s="238"/>
      <c r="DC49" s="238"/>
      <c r="DD49" s="238"/>
      <c r="DE49" s="238"/>
      <c r="DF49" s="238"/>
      <c r="DG49" s="238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38"/>
      <c r="BZ50" s="238"/>
      <c r="CA50" s="238"/>
      <c r="CB50" s="238"/>
      <c r="CC50" s="238"/>
      <c r="CD50" s="238"/>
      <c r="CE50" s="238"/>
      <c r="CF50" s="238"/>
      <c r="CG50" s="144"/>
      <c r="CH50" s="238"/>
      <c r="CI50" s="238"/>
      <c r="CJ50" s="238"/>
      <c r="CK50" s="238"/>
      <c r="CL50" s="238"/>
      <c r="CM50" s="238"/>
      <c r="CN50" s="238"/>
      <c r="CO50" s="238"/>
      <c r="CP50" s="144"/>
      <c r="CQ50" s="238"/>
      <c r="CR50" s="238"/>
      <c r="CS50" s="238"/>
      <c r="CT50" s="238"/>
      <c r="CU50" s="238"/>
      <c r="CV50" s="238"/>
      <c r="CW50" s="238"/>
      <c r="CX50" s="238"/>
      <c r="CY50" s="144"/>
      <c r="CZ50" s="238"/>
      <c r="DA50" s="238"/>
      <c r="DB50" s="238"/>
      <c r="DC50" s="238"/>
      <c r="DD50" s="238"/>
      <c r="DE50" s="238"/>
      <c r="DF50" s="238"/>
      <c r="DG50" s="238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/>
      <c r="BZ51" s="245"/>
      <c r="CA51" s="245"/>
      <c r="CB51" s="246"/>
      <c r="CC51" s="244"/>
      <c r="CD51" s="245"/>
      <c r="CE51" s="245"/>
      <c r="CF51" s="246"/>
      <c r="CG51" s="143"/>
      <c r="CH51" s="244"/>
      <c r="CI51" s="245"/>
      <c r="CJ51" s="245"/>
      <c r="CK51" s="246"/>
      <c r="CL51" s="244"/>
      <c r="CM51" s="245"/>
      <c r="CN51" s="245"/>
      <c r="CO51" s="246"/>
      <c r="CP51" s="143"/>
      <c r="CQ51" s="244"/>
      <c r="CR51" s="245"/>
      <c r="CS51" s="245"/>
      <c r="CT51" s="246"/>
      <c r="CU51" s="244"/>
      <c r="CV51" s="245"/>
      <c r="CW51" s="245"/>
      <c r="CX51" s="246"/>
      <c r="CY51" s="143"/>
      <c r="CZ51" s="244"/>
      <c r="DA51" s="245"/>
      <c r="DB51" s="245"/>
      <c r="DC51" s="246"/>
      <c r="DD51" s="244"/>
      <c r="DE51" s="245"/>
      <c r="DF51" s="245"/>
      <c r="DG51" s="246"/>
    </row>
    <row r="52" spans="5:111" ht="13.5" customHeight="1">
      <c r="E52" s="10"/>
      <c r="F52" s="299">
        <v>3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田中雅明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佐保功一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323</v>
      </c>
      <c r="P55" s="258" t="s">
        <v>262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407" t="s">
        <v>425</v>
      </c>
      <c r="M56" s="408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407"/>
      <c r="M57" s="407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396" t="s">
        <v>12</v>
      </c>
      <c r="AP59" s="397"/>
      <c r="AQ59" s="397"/>
      <c r="AR59" s="397"/>
      <c r="AS59" s="397"/>
      <c r="AT59" s="397"/>
      <c r="AU59" s="397"/>
      <c r="AV59" s="398"/>
      <c r="AW59" s="137"/>
      <c r="AX59" s="396" t="s">
        <v>12</v>
      </c>
      <c r="AY59" s="397"/>
      <c r="AZ59" s="397"/>
      <c r="BA59" s="397"/>
      <c r="BB59" s="397"/>
      <c r="BC59" s="397"/>
      <c r="BD59" s="397"/>
      <c r="BE59" s="398"/>
      <c r="BF59" s="137"/>
      <c r="BG59" s="396" t="s">
        <v>12</v>
      </c>
      <c r="BH59" s="397"/>
      <c r="BI59" s="397"/>
      <c r="BJ59" s="397"/>
      <c r="BK59" s="397"/>
      <c r="BL59" s="397"/>
      <c r="BM59" s="397"/>
      <c r="BN59" s="398"/>
      <c r="BO59" s="137"/>
      <c r="BP59" s="396" t="s">
        <v>12</v>
      </c>
      <c r="BQ59" s="397"/>
      <c r="BR59" s="397"/>
      <c r="BS59" s="397"/>
      <c r="BT59" s="397"/>
      <c r="BU59" s="397"/>
      <c r="BV59" s="397"/>
      <c r="BW59" s="398"/>
      <c r="BY59" s="396" t="s">
        <v>12</v>
      </c>
      <c r="BZ59" s="397"/>
      <c r="CA59" s="397"/>
      <c r="CB59" s="397"/>
      <c r="CC59" s="397"/>
      <c r="CD59" s="397"/>
      <c r="CE59" s="397"/>
      <c r="CF59" s="398"/>
      <c r="CG59" s="137"/>
      <c r="CH59" s="396" t="s">
        <v>12</v>
      </c>
      <c r="CI59" s="397"/>
      <c r="CJ59" s="397"/>
      <c r="CK59" s="397"/>
      <c r="CL59" s="397"/>
      <c r="CM59" s="397"/>
      <c r="CN59" s="397"/>
      <c r="CO59" s="398"/>
      <c r="CP59" s="137"/>
      <c r="CQ59" s="396" t="s">
        <v>12</v>
      </c>
      <c r="CR59" s="397"/>
      <c r="CS59" s="397"/>
      <c r="CT59" s="397"/>
      <c r="CU59" s="397"/>
      <c r="CV59" s="397"/>
      <c r="CW59" s="397"/>
      <c r="CX59" s="398"/>
      <c r="CY59" s="137"/>
      <c r="CZ59" s="396" t="s">
        <v>12</v>
      </c>
      <c r="DA59" s="397"/>
      <c r="DB59" s="397"/>
      <c r="DC59" s="397"/>
      <c r="DD59" s="397"/>
      <c r="DE59" s="397"/>
      <c r="DF59" s="397"/>
      <c r="DG59" s="398"/>
    </row>
    <row r="60" spans="41:111" ht="13.5" customHeight="1">
      <c r="AO60" s="399"/>
      <c r="AP60" s="400"/>
      <c r="AQ60" s="400"/>
      <c r="AR60" s="400"/>
      <c r="AS60" s="400"/>
      <c r="AT60" s="400"/>
      <c r="AU60" s="400"/>
      <c r="AV60" s="401"/>
      <c r="AW60" s="137"/>
      <c r="AX60" s="399"/>
      <c r="AY60" s="400"/>
      <c r="AZ60" s="400"/>
      <c r="BA60" s="400"/>
      <c r="BB60" s="400"/>
      <c r="BC60" s="400"/>
      <c r="BD60" s="400"/>
      <c r="BE60" s="401"/>
      <c r="BF60" s="137"/>
      <c r="BG60" s="399"/>
      <c r="BH60" s="400"/>
      <c r="BI60" s="400"/>
      <c r="BJ60" s="400"/>
      <c r="BK60" s="400"/>
      <c r="BL60" s="400"/>
      <c r="BM60" s="400"/>
      <c r="BN60" s="401"/>
      <c r="BO60" s="137"/>
      <c r="BP60" s="399"/>
      <c r="BQ60" s="400"/>
      <c r="BR60" s="400"/>
      <c r="BS60" s="400"/>
      <c r="BT60" s="400"/>
      <c r="BU60" s="400"/>
      <c r="BV60" s="400"/>
      <c r="BW60" s="401"/>
      <c r="BY60" s="399"/>
      <c r="BZ60" s="400"/>
      <c r="CA60" s="400"/>
      <c r="CB60" s="400"/>
      <c r="CC60" s="400"/>
      <c r="CD60" s="400"/>
      <c r="CE60" s="400"/>
      <c r="CF60" s="401"/>
      <c r="CG60" s="137"/>
      <c r="CH60" s="399"/>
      <c r="CI60" s="400"/>
      <c r="CJ60" s="400"/>
      <c r="CK60" s="400"/>
      <c r="CL60" s="400"/>
      <c r="CM60" s="400"/>
      <c r="CN60" s="400"/>
      <c r="CO60" s="401"/>
      <c r="CP60" s="137"/>
      <c r="CQ60" s="399"/>
      <c r="CR60" s="400"/>
      <c r="CS60" s="400"/>
      <c r="CT60" s="400"/>
      <c r="CU60" s="400"/>
      <c r="CV60" s="400"/>
      <c r="CW60" s="400"/>
      <c r="CX60" s="401"/>
      <c r="CY60" s="137"/>
      <c r="CZ60" s="399"/>
      <c r="DA60" s="400"/>
      <c r="DB60" s="400"/>
      <c r="DC60" s="400"/>
      <c r="DD60" s="400"/>
      <c r="DE60" s="400"/>
      <c r="DF60" s="400"/>
      <c r="DG60" s="401"/>
    </row>
    <row r="61" spans="41:111" ht="13.5" customHeight="1">
      <c r="AO61" s="252" t="s">
        <v>351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352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353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354</v>
      </c>
      <c r="BQ61" s="253"/>
      <c r="BR61" s="253"/>
      <c r="BS61" s="253"/>
      <c r="BT61" s="253"/>
      <c r="BU61" s="253"/>
      <c r="BV61" s="253"/>
      <c r="BW61" s="254"/>
      <c r="BY61" s="252" t="s">
        <v>355</v>
      </c>
      <c r="BZ61" s="253"/>
      <c r="CA61" s="253"/>
      <c r="CB61" s="253"/>
      <c r="CC61" s="253"/>
      <c r="CD61" s="253"/>
      <c r="CE61" s="253"/>
      <c r="CF61" s="254"/>
      <c r="CH61" s="252" t="s">
        <v>355</v>
      </c>
      <c r="CI61" s="253"/>
      <c r="CJ61" s="253"/>
      <c r="CK61" s="253"/>
      <c r="CL61" s="253"/>
      <c r="CM61" s="253"/>
      <c r="CN61" s="253"/>
      <c r="CO61" s="254"/>
      <c r="CQ61" s="252" t="s">
        <v>355</v>
      </c>
      <c r="CR61" s="253"/>
      <c r="CS61" s="253"/>
      <c r="CT61" s="253"/>
      <c r="CU61" s="253"/>
      <c r="CV61" s="253"/>
      <c r="CW61" s="253"/>
      <c r="CX61" s="254"/>
      <c r="CZ61" s="252" t="s">
        <v>355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/>
      <c r="BZ63" s="253"/>
      <c r="CA63" s="253"/>
      <c r="CB63" s="253"/>
      <c r="CC63" s="253"/>
      <c r="CD63" s="253"/>
      <c r="CE63" s="253"/>
      <c r="CF63" s="254"/>
      <c r="CG63" s="137"/>
      <c r="CH63" s="252"/>
      <c r="CI63" s="253"/>
      <c r="CJ63" s="253"/>
      <c r="CK63" s="253"/>
      <c r="CL63" s="253"/>
      <c r="CM63" s="253"/>
      <c r="CN63" s="253"/>
      <c r="CO63" s="254"/>
      <c r="CP63" s="137"/>
      <c r="CQ63" s="252"/>
      <c r="CR63" s="253"/>
      <c r="CS63" s="253"/>
      <c r="CT63" s="253"/>
      <c r="CU63" s="253"/>
      <c r="CV63" s="253"/>
      <c r="CW63" s="253"/>
      <c r="CX63" s="254"/>
      <c r="CY63" s="137"/>
      <c r="CZ63" s="252"/>
      <c r="DA63" s="253"/>
      <c r="DB63" s="253"/>
      <c r="DC63" s="253"/>
      <c r="DD63" s="253"/>
      <c r="DE63" s="253"/>
      <c r="DF63" s="253"/>
      <c r="DG63" s="254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5"/>
      <c r="CI64" s="256"/>
      <c r="CJ64" s="256"/>
      <c r="CK64" s="256"/>
      <c r="CL64" s="256"/>
      <c r="CM64" s="256"/>
      <c r="CN64" s="256"/>
      <c r="CO64" s="257"/>
      <c r="CQ64" s="255"/>
      <c r="CR64" s="256"/>
      <c r="CS64" s="256"/>
      <c r="CT64" s="256"/>
      <c r="CU64" s="256"/>
      <c r="CV64" s="256"/>
      <c r="CW64" s="256"/>
      <c r="CX64" s="257"/>
      <c r="CZ64" s="255"/>
      <c r="DA64" s="256"/>
      <c r="DB64" s="256"/>
      <c r="DC64" s="256"/>
      <c r="DD64" s="256"/>
      <c r="DE64" s="256"/>
      <c r="DF64" s="256"/>
      <c r="DG64" s="257"/>
    </row>
    <row r="65" spans="41:111" ht="13.5" customHeight="1">
      <c r="AO65" s="240" t="str">
        <f>K11</f>
        <v>青木亮二</v>
      </c>
      <c r="AP65" s="240"/>
      <c r="AQ65" s="240"/>
      <c r="AR65" s="250">
        <f>P69</f>
        <v>0</v>
      </c>
      <c r="AS65" s="240" t="str">
        <f>K17</f>
        <v>佐保功一</v>
      </c>
      <c r="AT65" s="240"/>
      <c r="AU65" s="240"/>
      <c r="AV65" s="250">
        <f>P71</f>
        <v>0</v>
      </c>
      <c r="AW65" s="144"/>
      <c r="AX65" s="240" t="str">
        <f>K23</f>
        <v>林紀代</v>
      </c>
      <c r="AY65" s="240"/>
      <c r="AZ65" s="240"/>
      <c r="BA65" s="250">
        <f>P75</f>
        <v>0</v>
      </c>
      <c r="BB65" s="240" t="str">
        <f>K29</f>
        <v>大河誠</v>
      </c>
      <c r="BC65" s="240"/>
      <c r="BD65" s="240"/>
      <c r="BE65" s="250">
        <f>P77</f>
        <v>0</v>
      </c>
      <c r="BF65" s="144"/>
      <c r="BG65" s="240" t="str">
        <f>K35</f>
        <v>有田秀彰</v>
      </c>
      <c r="BH65" s="240"/>
      <c r="BI65" s="240"/>
      <c r="BJ65" s="250">
        <f>P81</f>
        <v>0</v>
      </c>
      <c r="BK65" s="240" t="str">
        <f>K41</f>
        <v>国見健二</v>
      </c>
      <c r="BL65" s="240"/>
      <c r="BM65" s="240"/>
      <c r="BN65" s="250">
        <f>P83</f>
        <v>0</v>
      </c>
      <c r="BO65" s="144"/>
      <c r="BP65" s="240" t="str">
        <f>K47</f>
        <v>工藤愛</v>
      </c>
      <c r="BQ65" s="240"/>
      <c r="BR65" s="240"/>
      <c r="BS65" s="250">
        <f>P87</f>
        <v>0</v>
      </c>
      <c r="BT65" s="240" t="str">
        <f>K53</f>
        <v>田中雅明</v>
      </c>
      <c r="BU65" s="240"/>
      <c r="BV65" s="240"/>
      <c r="BW65" s="250">
        <f>P89</f>
        <v>0</v>
      </c>
      <c r="BY65" s="240"/>
      <c r="BZ65" s="240"/>
      <c r="CA65" s="240"/>
      <c r="CB65" s="250"/>
      <c r="CC65" s="240"/>
      <c r="CD65" s="240"/>
      <c r="CE65" s="240"/>
      <c r="CF65" s="250"/>
      <c r="CG65" s="144"/>
      <c r="CH65" s="240"/>
      <c r="CI65" s="240"/>
      <c r="CJ65" s="240"/>
      <c r="CK65" s="250"/>
      <c r="CL65" s="240"/>
      <c r="CM65" s="240"/>
      <c r="CN65" s="240"/>
      <c r="CO65" s="250"/>
      <c r="CP65" s="144"/>
      <c r="CQ65" s="240"/>
      <c r="CR65" s="240"/>
      <c r="CS65" s="240"/>
      <c r="CT65" s="250"/>
      <c r="CU65" s="240"/>
      <c r="CV65" s="240"/>
      <c r="CW65" s="240"/>
      <c r="CX65" s="250"/>
      <c r="CY65" s="144"/>
      <c r="CZ65" s="240"/>
      <c r="DA65" s="240"/>
      <c r="DB65" s="240"/>
      <c r="DC65" s="250"/>
      <c r="DD65" s="240"/>
      <c r="DE65" s="240"/>
      <c r="DF65" s="240"/>
      <c r="DG65" s="250"/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40"/>
      <c r="BZ66" s="240"/>
      <c r="CA66" s="240"/>
      <c r="CB66" s="250"/>
      <c r="CC66" s="240"/>
      <c r="CD66" s="240"/>
      <c r="CE66" s="240"/>
      <c r="CF66" s="250"/>
      <c r="CG66" s="144"/>
      <c r="CH66" s="240"/>
      <c r="CI66" s="240"/>
      <c r="CJ66" s="240"/>
      <c r="CK66" s="250"/>
      <c r="CL66" s="240"/>
      <c r="CM66" s="240"/>
      <c r="CN66" s="240"/>
      <c r="CO66" s="250"/>
      <c r="CP66" s="144"/>
      <c r="CQ66" s="240"/>
      <c r="CR66" s="240"/>
      <c r="CS66" s="240"/>
      <c r="CT66" s="250"/>
      <c r="CU66" s="240"/>
      <c r="CV66" s="240"/>
      <c r="CW66" s="240"/>
      <c r="CX66" s="250"/>
      <c r="CY66" s="144"/>
      <c r="CZ66" s="240"/>
      <c r="DA66" s="240"/>
      <c r="DB66" s="240"/>
      <c r="DC66" s="250"/>
      <c r="DD66" s="240"/>
      <c r="DE66" s="240"/>
      <c r="DF66" s="24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40"/>
      <c r="BZ67" s="240"/>
      <c r="CA67" s="240"/>
      <c r="CB67" s="250"/>
      <c r="CC67" s="240"/>
      <c r="CD67" s="240"/>
      <c r="CE67" s="240"/>
      <c r="CF67" s="250"/>
      <c r="CG67" s="144"/>
      <c r="CH67" s="240"/>
      <c r="CI67" s="240"/>
      <c r="CJ67" s="240"/>
      <c r="CK67" s="250"/>
      <c r="CL67" s="240"/>
      <c r="CM67" s="240"/>
      <c r="CN67" s="240"/>
      <c r="CO67" s="250"/>
      <c r="CP67" s="144"/>
      <c r="CQ67" s="240"/>
      <c r="CR67" s="240"/>
      <c r="CS67" s="240"/>
      <c r="CT67" s="250"/>
      <c r="CU67" s="240"/>
      <c r="CV67" s="240"/>
      <c r="CW67" s="240"/>
      <c r="CX67" s="250"/>
      <c r="CY67" s="144"/>
      <c r="CZ67" s="240"/>
      <c r="DA67" s="240"/>
      <c r="DB67" s="240"/>
      <c r="DC67" s="250"/>
      <c r="DD67" s="240"/>
      <c r="DE67" s="240"/>
      <c r="DF67" s="24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40"/>
      <c r="BZ68" s="240"/>
      <c r="CA68" s="240"/>
      <c r="CB68" s="250"/>
      <c r="CC68" s="240"/>
      <c r="CD68" s="240"/>
      <c r="CE68" s="240"/>
      <c r="CF68" s="250"/>
      <c r="CG68" s="144"/>
      <c r="CH68" s="240"/>
      <c r="CI68" s="240"/>
      <c r="CJ68" s="240"/>
      <c r="CK68" s="250"/>
      <c r="CL68" s="240"/>
      <c r="CM68" s="240"/>
      <c r="CN68" s="240"/>
      <c r="CO68" s="250"/>
      <c r="CP68" s="144"/>
      <c r="CQ68" s="240"/>
      <c r="CR68" s="240"/>
      <c r="CS68" s="240"/>
      <c r="CT68" s="250"/>
      <c r="CU68" s="240"/>
      <c r="CV68" s="240"/>
      <c r="CW68" s="240"/>
      <c r="CX68" s="250"/>
      <c r="CY68" s="144"/>
      <c r="CZ68" s="240"/>
      <c r="DA68" s="240"/>
      <c r="DB68" s="240"/>
      <c r="DC68" s="250"/>
      <c r="DD68" s="240"/>
      <c r="DE68" s="240"/>
      <c r="DF68" s="24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40"/>
      <c r="BZ69" s="240"/>
      <c r="CA69" s="240"/>
      <c r="CB69" s="250"/>
      <c r="CC69" s="240"/>
      <c r="CD69" s="240"/>
      <c r="CE69" s="240"/>
      <c r="CF69" s="250"/>
      <c r="CG69" s="144"/>
      <c r="CH69" s="240"/>
      <c r="CI69" s="240"/>
      <c r="CJ69" s="240"/>
      <c r="CK69" s="250"/>
      <c r="CL69" s="240"/>
      <c r="CM69" s="240"/>
      <c r="CN69" s="240"/>
      <c r="CO69" s="250"/>
      <c r="CP69" s="144"/>
      <c r="CQ69" s="240"/>
      <c r="CR69" s="240"/>
      <c r="CS69" s="240"/>
      <c r="CT69" s="250"/>
      <c r="CU69" s="240"/>
      <c r="CV69" s="240"/>
      <c r="CW69" s="240"/>
      <c r="CX69" s="250"/>
      <c r="CY69" s="144"/>
      <c r="CZ69" s="240"/>
      <c r="DA69" s="240"/>
      <c r="DB69" s="240"/>
      <c r="DC69" s="250"/>
      <c r="DD69" s="240"/>
      <c r="DE69" s="240"/>
      <c r="DF69" s="24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40"/>
      <c r="BZ70" s="240"/>
      <c r="CA70" s="240"/>
      <c r="CB70" s="250"/>
      <c r="CC70" s="240"/>
      <c r="CD70" s="240"/>
      <c r="CE70" s="240"/>
      <c r="CF70" s="250"/>
      <c r="CG70" s="144"/>
      <c r="CH70" s="240"/>
      <c r="CI70" s="240"/>
      <c r="CJ70" s="240"/>
      <c r="CK70" s="250"/>
      <c r="CL70" s="240"/>
      <c r="CM70" s="240"/>
      <c r="CN70" s="240"/>
      <c r="CO70" s="250"/>
      <c r="CP70" s="144"/>
      <c r="CQ70" s="240"/>
      <c r="CR70" s="240"/>
      <c r="CS70" s="240"/>
      <c r="CT70" s="250"/>
      <c r="CU70" s="240"/>
      <c r="CV70" s="240"/>
      <c r="CW70" s="240"/>
      <c r="CX70" s="250"/>
      <c r="CY70" s="144"/>
      <c r="CZ70" s="240"/>
      <c r="DA70" s="240"/>
      <c r="DB70" s="240"/>
      <c r="DC70" s="250"/>
      <c r="DD70" s="240"/>
      <c r="DE70" s="240"/>
      <c r="DF70" s="24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40"/>
      <c r="BZ71" s="240"/>
      <c r="CA71" s="240"/>
      <c r="CB71" s="250"/>
      <c r="CC71" s="240"/>
      <c r="CD71" s="240"/>
      <c r="CE71" s="240"/>
      <c r="CF71" s="250"/>
      <c r="CG71" s="144"/>
      <c r="CH71" s="240"/>
      <c r="CI71" s="240"/>
      <c r="CJ71" s="240"/>
      <c r="CK71" s="250"/>
      <c r="CL71" s="240"/>
      <c r="CM71" s="240"/>
      <c r="CN71" s="240"/>
      <c r="CO71" s="250"/>
      <c r="CP71" s="144"/>
      <c r="CQ71" s="240"/>
      <c r="CR71" s="240"/>
      <c r="CS71" s="240"/>
      <c r="CT71" s="250"/>
      <c r="CU71" s="240"/>
      <c r="CV71" s="240"/>
      <c r="CW71" s="240"/>
      <c r="CX71" s="250"/>
      <c r="CY71" s="144"/>
      <c r="CZ71" s="240"/>
      <c r="DA71" s="240"/>
      <c r="DB71" s="240"/>
      <c r="DC71" s="250"/>
      <c r="DD71" s="240"/>
      <c r="DE71" s="240"/>
      <c r="DF71" s="24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40"/>
      <c r="BZ72" s="240"/>
      <c r="CA72" s="240"/>
      <c r="CB72" s="250"/>
      <c r="CC72" s="240"/>
      <c r="CD72" s="240"/>
      <c r="CE72" s="240"/>
      <c r="CF72" s="250"/>
      <c r="CG72" s="144"/>
      <c r="CH72" s="240"/>
      <c r="CI72" s="240"/>
      <c r="CJ72" s="240"/>
      <c r="CK72" s="250"/>
      <c r="CL72" s="240"/>
      <c r="CM72" s="240"/>
      <c r="CN72" s="240"/>
      <c r="CO72" s="250"/>
      <c r="CP72" s="144"/>
      <c r="CQ72" s="240"/>
      <c r="CR72" s="240"/>
      <c r="CS72" s="240"/>
      <c r="CT72" s="250"/>
      <c r="CU72" s="240"/>
      <c r="CV72" s="240"/>
      <c r="CW72" s="240"/>
      <c r="CX72" s="250"/>
      <c r="CY72" s="144"/>
      <c r="CZ72" s="240"/>
      <c r="DA72" s="240"/>
      <c r="DB72" s="240"/>
      <c r="DC72" s="250"/>
      <c r="DD72" s="240"/>
      <c r="DE72" s="240"/>
      <c r="DF72" s="24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40"/>
      <c r="BZ73" s="240"/>
      <c r="CA73" s="240"/>
      <c r="CB73" s="250"/>
      <c r="CC73" s="240"/>
      <c r="CD73" s="240"/>
      <c r="CE73" s="240"/>
      <c r="CF73" s="250"/>
      <c r="CG73" s="144"/>
      <c r="CH73" s="240"/>
      <c r="CI73" s="240"/>
      <c r="CJ73" s="240"/>
      <c r="CK73" s="250"/>
      <c r="CL73" s="240"/>
      <c r="CM73" s="240"/>
      <c r="CN73" s="240"/>
      <c r="CO73" s="250"/>
      <c r="CP73" s="144"/>
      <c r="CQ73" s="240"/>
      <c r="CR73" s="240"/>
      <c r="CS73" s="240"/>
      <c r="CT73" s="250"/>
      <c r="CU73" s="240"/>
      <c r="CV73" s="240"/>
      <c r="CW73" s="240"/>
      <c r="CX73" s="250"/>
      <c r="CY73" s="144"/>
      <c r="CZ73" s="240"/>
      <c r="DA73" s="240"/>
      <c r="DB73" s="240"/>
      <c r="DC73" s="250"/>
      <c r="DD73" s="240"/>
      <c r="DE73" s="240"/>
      <c r="DF73" s="24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40"/>
      <c r="BZ74" s="240"/>
      <c r="CA74" s="240"/>
      <c r="CB74" s="250"/>
      <c r="CC74" s="240"/>
      <c r="CD74" s="240"/>
      <c r="CE74" s="240"/>
      <c r="CF74" s="250"/>
      <c r="CG74" s="144"/>
      <c r="CH74" s="240"/>
      <c r="CI74" s="240"/>
      <c r="CJ74" s="240"/>
      <c r="CK74" s="250"/>
      <c r="CL74" s="240"/>
      <c r="CM74" s="240"/>
      <c r="CN74" s="240"/>
      <c r="CO74" s="250"/>
      <c r="CP74" s="144"/>
      <c r="CQ74" s="240"/>
      <c r="CR74" s="240"/>
      <c r="CS74" s="240"/>
      <c r="CT74" s="250"/>
      <c r="CU74" s="240"/>
      <c r="CV74" s="240"/>
      <c r="CW74" s="240"/>
      <c r="CX74" s="250"/>
      <c r="CY74" s="144"/>
      <c r="CZ74" s="240"/>
      <c r="DA74" s="240"/>
      <c r="DB74" s="240"/>
      <c r="DC74" s="250"/>
      <c r="DD74" s="240"/>
      <c r="DE74" s="240"/>
      <c r="DF74" s="24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40"/>
      <c r="BZ75" s="240"/>
      <c r="CA75" s="240"/>
      <c r="CB75" s="250"/>
      <c r="CC75" s="240"/>
      <c r="CD75" s="240"/>
      <c r="CE75" s="240"/>
      <c r="CF75" s="250"/>
      <c r="CG75" s="144"/>
      <c r="CH75" s="240"/>
      <c r="CI75" s="240"/>
      <c r="CJ75" s="240"/>
      <c r="CK75" s="250"/>
      <c r="CL75" s="240"/>
      <c r="CM75" s="240"/>
      <c r="CN75" s="240"/>
      <c r="CO75" s="250"/>
      <c r="CP75" s="144"/>
      <c r="CQ75" s="240"/>
      <c r="CR75" s="240"/>
      <c r="CS75" s="240"/>
      <c r="CT75" s="250"/>
      <c r="CU75" s="240"/>
      <c r="CV75" s="240"/>
      <c r="CW75" s="240"/>
      <c r="CX75" s="250"/>
      <c r="CY75" s="144"/>
      <c r="CZ75" s="240"/>
      <c r="DA75" s="240"/>
      <c r="DB75" s="240"/>
      <c r="DC75" s="250"/>
      <c r="DD75" s="240"/>
      <c r="DE75" s="240"/>
      <c r="DF75" s="24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40"/>
      <c r="BZ76" s="240"/>
      <c r="CA76" s="240"/>
      <c r="CB76" s="250"/>
      <c r="CC76" s="240"/>
      <c r="CD76" s="240"/>
      <c r="CE76" s="240"/>
      <c r="CF76" s="250"/>
      <c r="CG76" s="144"/>
      <c r="CH76" s="240"/>
      <c r="CI76" s="240"/>
      <c r="CJ76" s="240"/>
      <c r="CK76" s="250"/>
      <c r="CL76" s="240"/>
      <c r="CM76" s="240"/>
      <c r="CN76" s="240"/>
      <c r="CO76" s="250"/>
      <c r="CP76" s="144"/>
      <c r="CQ76" s="240"/>
      <c r="CR76" s="240"/>
      <c r="CS76" s="240"/>
      <c r="CT76" s="250"/>
      <c r="CU76" s="240"/>
      <c r="CV76" s="240"/>
      <c r="CW76" s="240"/>
      <c r="CX76" s="250"/>
      <c r="CY76" s="144"/>
      <c r="CZ76" s="240"/>
      <c r="DA76" s="240"/>
      <c r="DB76" s="240"/>
      <c r="DC76" s="250"/>
      <c r="DD76" s="240"/>
      <c r="DE76" s="240"/>
      <c r="DF76" s="24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38"/>
      <c r="BZ77" s="238"/>
      <c r="CA77" s="238"/>
      <c r="CB77" s="236"/>
      <c r="CC77" s="238"/>
      <c r="CD77" s="238"/>
      <c r="CE77" s="238"/>
      <c r="CF77" s="236"/>
      <c r="CG77" s="144"/>
      <c r="CH77" s="238"/>
      <c r="CI77" s="238"/>
      <c r="CJ77" s="238"/>
      <c r="CK77" s="236"/>
      <c r="CL77" s="238"/>
      <c r="CM77" s="238"/>
      <c r="CN77" s="238"/>
      <c r="CO77" s="236"/>
      <c r="CP77" s="144"/>
      <c r="CQ77" s="238"/>
      <c r="CR77" s="238"/>
      <c r="CS77" s="238"/>
      <c r="CT77" s="236"/>
      <c r="CU77" s="238"/>
      <c r="CV77" s="238"/>
      <c r="CW77" s="238"/>
      <c r="CX77" s="236"/>
      <c r="CY77" s="144"/>
      <c r="CZ77" s="238"/>
      <c r="DA77" s="238"/>
      <c r="DB77" s="238"/>
      <c r="DC77" s="236"/>
      <c r="DD77" s="238"/>
      <c r="DE77" s="238"/>
      <c r="DF77" s="238"/>
      <c r="DG77" s="236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38"/>
      <c r="BZ78" s="238"/>
      <c r="CA78" s="238"/>
      <c r="CB78" s="236"/>
      <c r="CC78" s="238"/>
      <c r="CD78" s="238"/>
      <c r="CE78" s="238"/>
      <c r="CF78" s="236"/>
      <c r="CG78" s="144"/>
      <c r="CH78" s="238"/>
      <c r="CI78" s="238"/>
      <c r="CJ78" s="238"/>
      <c r="CK78" s="236"/>
      <c r="CL78" s="238"/>
      <c r="CM78" s="238"/>
      <c r="CN78" s="238"/>
      <c r="CO78" s="236"/>
      <c r="CP78" s="144"/>
      <c r="CQ78" s="238"/>
      <c r="CR78" s="238"/>
      <c r="CS78" s="238"/>
      <c r="CT78" s="236"/>
      <c r="CU78" s="238"/>
      <c r="CV78" s="238"/>
      <c r="CW78" s="238"/>
      <c r="CX78" s="236"/>
      <c r="CY78" s="144"/>
      <c r="CZ78" s="238"/>
      <c r="DA78" s="238"/>
      <c r="DB78" s="238"/>
      <c r="DC78" s="236"/>
      <c r="DD78" s="238"/>
      <c r="DE78" s="238"/>
      <c r="DF78" s="238"/>
      <c r="DG78" s="236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/>
      <c r="BZ79" s="245"/>
      <c r="CA79" s="245"/>
      <c r="CB79" s="246"/>
      <c r="CC79" s="244"/>
      <c r="CD79" s="245"/>
      <c r="CE79" s="245"/>
      <c r="CF79" s="246"/>
      <c r="CG79" s="143"/>
      <c r="CH79" s="244"/>
      <c r="CI79" s="245"/>
      <c r="CJ79" s="245"/>
      <c r="CK79" s="246"/>
      <c r="CL79" s="244"/>
      <c r="CM79" s="245"/>
      <c r="CN79" s="245"/>
      <c r="CO79" s="246"/>
      <c r="CP79" s="143"/>
      <c r="CQ79" s="244"/>
      <c r="CR79" s="245"/>
      <c r="CS79" s="245"/>
      <c r="CT79" s="246"/>
      <c r="CU79" s="244"/>
      <c r="CV79" s="245"/>
      <c r="CW79" s="245"/>
      <c r="CX79" s="246"/>
      <c r="CY79" s="143"/>
      <c r="CZ79" s="244"/>
      <c r="DA79" s="245"/>
      <c r="DB79" s="245"/>
      <c r="DC79" s="246"/>
      <c r="DD79" s="244"/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39"/>
      <c r="BZ81" s="239"/>
      <c r="CA81" s="239"/>
      <c r="CB81" s="239"/>
      <c r="CC81" s="265"/>
      <c r="CD81" s="266"/>
      <c r="CE81" s="266"/>
      <c r="CF81" s="267"/>
      <c r="CH81" s="265"/>
      <c r="CI81" s="266"/>
      <c r="CJ81" s="266"/>
      <c r="CK81" s="267"/>
      <c r="CL81" s="265"/>
      <c r="CM81" s="266"/>
      <c r="CN81" s="266"/>
      <c r="CO81" s="267"/>
      <c r="CQ81" s="265"/>
      <c r="CR81" s="266"/>
      <c r="CS81" s="266"/>
      <c r="CT81" s="267"/>
      <c r="CU81" s="265"/>
      <c r="CV81" s="266"/>
      <c r="CW81" s="266"/>
      <c r="CX81" s="267"/>
      <c r="CZ81" s="265"/>
      <c r="DA81" s="266"/>
      <c r="DB81" s="266"/>
      <c r="DC81" s="267"/>
      <c r="DD81" s="265"/>
      <c r="DE81" s="266"/>
      <c r="DF81" s="266"/>
      <c r="DG81" s="267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2"/>
      <c r="BZ82" s="242"/>
      <c r="CA82" s="242"/>
      <c r="CB82" s="242"/>
      <c r="CC82" s="265"/>
      <c r="CD82" s="266"/>
      <c r="CE82" s="266"/>
      <c r="CF82" s="267"/>
      <c r="CH82" s="265"/>
      <c r="CI82" s="266"/>
      <c r="CJ82" s="266"/>
      <c r="CK82" s="267"/>
      <c r="CL82" s="265"/>
      <c r="CM82" s="266"/>
      <c r="CN82" s="266"/>
      <c r="CO82" s="267"/>
      <c r="CQ82" s="265"/>
      <c r="CR82" s="266"/>
      <c r="CS82" s="266"/>
      <c r="CT82" s="267"/>
      <c r="CU82" s="265"/>
      <c r="CV82" s="266"/>
      <c r="CW82" s="266"/>
      <c r="CX82" s="267"/>
      <c r="CZ82" s="265"/>
      <c r="DA82" s="266"/>
      <c r="DB82" s="266"/>
      <c r="DC82" s="267"/>
      <c r="DD82" s="265"/>
      <c r="DE82" s="266"/>
      <c r="DF82" s="266"/>
      <c r="DG82" s="267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2"/>
      <c r="BZ83" s="242"/>
      <c r="CA83" s="242"/>
      <c r="CB83" s="242"/>
      <c r="CC83" s="265"/>
      <c r="CD83" s="266"/>
      <c r="CE83" s="266"/>
      <c r="CF83" s="267"/>
      <c r="CH83" s="265"/>
      <c r="CI83" s="266"/>
      <c r="CJ83" s="266"/>
      <c r="CK83" s="267"/>
      <c r="CL83" s="265"/>
      <c r="CM83" s="266"/>
      <c r="CN83" s="266"/>
      <c r="CO83" s="267"/>
      <c r="CQ83" s="265"/>
      <c r="CR83" s="266"/>
      <c r="CS83" s="266"/>
      <c r="CT83" s="267"/>
      <c r="CU83" s="265"/>
      <c r="CV83" s="266"/>
      <c r="CW83" s="266"/>
      <c r="CX83" s="267"/>
      <c r="CZ83" s="265"/>
      <c r="DA83" s="266"/>
      <c r="DB83" s="266"/>
      <c r="DC83" s="267"/>
      <c r="DD83" s="265"/>
      <c r="DE83" s="266"/>
      <c r="DF83" s="266"/>
      <c r="DG83" s="267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2"/>
      <c r="BZ84" s="242"/>
      <c r="CA84" s="242"/>
      <c r="CB84" s="242"/>
      <c r="CC84" s="265"/>
      <c r="CD84" s="266"/>
      <c r="CE84" s="266"/>
      <c r="CF84" s="267"/>
      <c r="CH84" s="265"/>
      <c r="CI84" s="266"/>
      <c r="CJ84" s="266"/>
      <c r="CK84" s="267"/>
      <c r="CL84" s="265"/>
      <c r="CM84" s="266"/>
      <c r="CN84" s="266"/>
      <c r="CO84" s="267"/>
      <c r="CQ84" s="265"/>
      <c r="CR84" s="266"/>
      <c r="CS84" s="266"/>
      <c r="CT84" s="267"/>
      <c r="CU84" s="265"/>
      <c r="CV84" s="266"/>
      <c r="CW84" s="266"/>
      <c r="CX84" s="267"/>
      <c r="CZ84" s="265"/>
      <c r="DA84" s="266"/>
      <c r="DB84" s="266"/>
      <c r="DC84" s="267"/>
      <c r="DD84" s="265"/>
      <c r="DE84" s="266"/>
      <c r="DF84" s="266"/>
      <c r="DG84" s="267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2"/>
      <c r="BZ85" s="242"/>
      <c r="CA85" s="242"/>
      <c r="CB85" s="242"/>
      <c r="CC85" s="265"/>
      <c r="CD85" s="266"/>
      <c r="CE85" s="266"/>
      <c r="CF85" s="267"/>
      <c r="CH85" s="265"/>
      <c r="CI85" s="266"/>
      <c r="CJ85" s="266"/>
      <c r="CK85" s="267"/>
      <c r="CL85" s="265"/>
      <c r="CM85" s="266"/>
      <c r="CN85" s="266"/>
      <c r="CO85" s="267"/>
      <c r="CQ85" s="265"/>
      <c r="CR85" s="266"/>
      <c r="CS85" s="266"/>
      <c r="CT85" s="267"/>
      <c r="CU85" s="265"/>
      <c r="CV85" s="266"/>
      <c r="CW85" s="266"/>
      <c r="CX85" s="267"/>
      <c r="CZ85" s="265"/>
      <c r="DA85" s="266"/>
      <c r="DB85" s="266"/>
      <c r="DC85" s="267"/>
      <c r="DD85" s="265"/>
      <c r="DE85" s="266"/>
      <c r="DF85" s="266"/>
      <c r="DG85" s="267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2"/>
      <c r="BZ86" s="242"/>
      <c r="CA86" s="242"/>
      <c r="CB86" s="242"/>
      <c r="CC86" s="268"/>
      <c r="CD86" s="269"/>
      <c r="CE86" s="269"/>
      <c r="CF86" s="241"/>
      <c r="CH86" s="268"/>
      <c r="CI86" s="269"/>
      <c r="CJ86" s="269"/>
      <c r="CK86" s="241"/>
      <c r="CL86" s="268"/>
      <c r="CM86" s="269"/>
      <c r="CN86" s="269"/>
      <c r="CO86" s="241"/>
      <c r="CQ86" s="268"/>
      <c r="CR86" s="269"/>
      <c r="CS86" s="269"/>
      <c r="CT86" s="241"/>
      <c r="CU86" s="268"/>
      <c r="CV86" s="269"/>
      <c r="CW86" s="269"/>
      <c r="CX86" s="241"/>
      <c r="CZ86" s="268"/>
      <c r="DA86" s="269"/>
      <c r="DB86" s="269"/>
      <c r="DC86" s="241"/>
      <c r="DD86" s="268"/>
      <c r="DE86" s="269"/>
      <c r="DF86" s="269"/>
      <c r="DG86" s="241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396" t="s">
        <v>12</v>
      </c>
      <c r="AP89" s="397"/>
      <c r="AQ89" s="397"/>
      <c r="AR89" s="397"/>
      <c r="AS89" s="397"/>
      <c r="AT89" s="397"/>
      <c r="AU89" s="397"/>
      <c r="AV89" s="398"/>
      <c r="AW89" s="137"/>
      <c r="AX89" s="396" t="s">
        <v>12</v>
      </c>
      <c r="AY89" s="397"/>
      <c r="AZ89" s="397"/>
      <c r="BA89" s="397"/>
      <c r="BB89" s="397"/>
      <c r="BC89" s="397"/>
      <c r="BD89" s="397"/>
      <c r="BE89" s="398"/>
      <c r="BF89" s="137"/>
      <c r="BG89" s="396" t="s">
        <v>12</v>
      </c>
      <c r="BH89" s="397"/>
      <c r="BI89" s="397"/>
      <c r="BJ89" s="397"/>
      <c r="BK89" s="397"/>
      <c r="BL89" s="397"/>
      <c r="BM89" s="397"/>
      <c r="BN89" s="398"/>
      <c r="BO89" s="137"/>
      <c r="BP89" s="396" t="s">
        <v>12</v>
      </c>
      <c r="BQ89" s="397"/>
      <c r="BR89" s="397"/>
      <c r="BS89" s="397"/>
      <c r="BT89" s="397"/>
      <c r="BU89" s="397"/>
      <c r="BV89" s="397"/>
      <c r="BW89" s="398"/>
      <c r="BY89" s="396" t="s">
        <v>12</v>
      </c>
      <c r="BZ89" s="397"/>
      <c r="CA89" s="397"/>
      <c r="CB89" s="397"/>
      <c r="CC89" s="397"/>
      <c r="CD89" s="397"/>
      <c r="CE89" s="397"/>
      <c r="CF89" s="398"/>
      <c r="CG89" s="137"/>
      <c r="CH89" s="396" t="s">
        <v>12</v>
      </c>
      <c r="CI89" s="397"/>
      <c r="CJ89" s="397"/>
      <c r="CK89" s="397"/>
      <c r="CL89" s="397"/>
      <c r="CM89" s="397"/>
      <c r="CN89" s="397"/>
      <c r="CO89" s="398"/>
      <c r="CP89" s="137"/>
      <c r="CQ89" s="396" t="s">
        <v>12</v>
      </c>
      <c r="CR89" s="397"/>
      <c r="CS89" s="397"/>
      <c r="CT89" s="397"/>
      <c r="CU89" s="397"/>
      <c r="CV89" s="397"/>
      <c r="CW89" s="397"/>
      <c r="CX89" s="398"/>
      <c r="CY89" s="137"/>
      <c r="CZ89" s="396" t="s">
        <v>12</v>
      </c>
      <c r="DA89" s="397"/>
      <c r="DB89" s="397"/>
      <c r="DC89" s="397"/>
      <c r="DD89" s="397"/>
      <c r="DE89" s="397"/>
      <c r="DF89" s="397"/>
      <c r="DG89" s="398"/>
    </row>
    <row r="90" spans="41:111" ht="13.5" customHeight="1">
      <c r="AO90" s="399"/>
      <c r="AP90" s="400"/>
      <c r="AQ90" s="400"/>
      <c r="AR90" s="400"/>
      <c r="AS90" s="400"/>
      <c r="AT90" s="400"/>
      <c r="AU90" s="400"/>
      <c r="AV90" s="401"/>
      <c r="AW90" s="137"/>
      <c r="AX90" s="399"/>
      <c r="AY90" s="400"/>
      <c r="AZ90" s="400"/>
      <c r="BA90" s="400"/>
      <c r="BB90" s="400"/>
      <c r="BC90" s="400"/>
      <c r="BD90" s="400"/>
      <c r="BE90" s="401"/>
      <c r="BF90" s="137"/>
      <c r="BG90" s="399"/>
      <c r="BH90" s="400"/>
      <c r="BI90" s="400"/>
      <c r="BJ90" s="400"/>
      <c r="BK90" s="400"/>
      <c r="BL90" s="400"/>
      <c r="BM90" s="400"/>
      <c r="BN90" s="401"/>
      <c r="BO90" s="137"/>
      <c r="BP90" s="399"/>
      <c r="BQ90" s="400"/>
      <c r="BR90" s="400"/>
      <c r="BS90" s="400"/>
      <c r="BT90" s="400"/>
      <c r="BU90" s="400"/>
      <c r="BV90" s="400"/>
      <c r="BW90" s="401"/>
      <c r="BY90" s="399"/>
      <c r="BZ90" s="400"/>
      <c r="CA90" s="400"/>
      <c r="CB90" s="400"/>
      <c r="CC90" s="400"/>
      <c r="CD90" s="400"/>
      <c r="CE90" s="400"/>
      <c r="CF90" s="401"/>
      <c r="CG90" s="137"/>
      <c r="CH90" s="399"/>
      <c r="CI90" s="400"/>
      <c r="CJ90" s="400"/>
      <c r="CK90" s="400"/>
      <c r="CL90" s="400"/>
      <c r="CM90" s="400"/>
      <c r="CN90" s="400"/>
      <c r="CO90" s="401"/>
      <c r="CP90" s="137"/>
      <c r="CQ90" s="399"/>
      <c r="CR90" s="400"/>
      <c r="CS90" s="400"/>
      <c r="CT90" s="400"/>
      <c r="CU90" s="400"/>
      <c r="CV90" s="400"/>
      <c r="CW90" s="400"/>
      <c r="CX90" s="401"/>
      <c r="CY90" s="137"/>
      <c r="CZ90" s="399"/>
      <c r="DA90" s="400"/>
      <c r="DB90" s="400"/>
      <c r="DC90" s="400"/>
      <c r="DD90" s="400"/>
      <c r="DE90" s="400"/>
      <c r="DF90" s="400"/>
      <c r="DG90" s="401"/>
    </row>
    <row r="91" spans="41:111" ht="13.5" customHeight="1">
      <c r="AO91" s="252" t="s">
        <v>355</v>
      </c>
      <c r="AP91" s="253"/>
      <c r="AQ91" s="253"/>
      <c r="AR91" s="253"/>
      <c r="AS91" s="253"/>
      <c r="AT91" s="253"/>
      <c r="AU91" s="253"/>
      <c r="AV91" s="254"/>
      <c r="AX91" s="252" t="s">
        <v>355</v>
      </c>
      <c r="AY91" s="253"/>
      <c r="AZ91" s="253"/>
      <c r="BA91" s="253"/>
      <c r="BB91" s="253"/>
      <c r="BC91" s="253"/>
      <c r="BD91" s="253"/>
      <c r="BE91" s="254"/>
      <c r="BG91" s="252" t="s">
        <v>355</v>
      </c>
      <c r="BH91" s="253"/>
      <c r="BI91" s="253"/>
      <c r="BJ91" s="253"/>
      <c r="BK91" s="253"/>
      <c r="BL91" s="253"/>
      <c r="BM91" s="253"/>
      <c r="BN91" s="254"/>
      <c r="BP91" s="252" t="s">
        <v>355</v>
      </c>
      <c r="BQ91" s="253"/>
      <c r="BR91" s="253"/>
      <c r="BS91" s="253"/>
      <c r="BT91" s="253"/>
      <c r="BU91" s="253"/>
      <c r="BV91" s="253"/>
      <c r="BW91" s="254"/>
      <c r="BY91" s="252" t="s">
        <v>355</v>
      </c>
      <c r="BZ91" s="253"/>
      <c r="CA91" s="253"/>
      <c r="CB91" s="253"/>
      <c r="CC91" s="253"/>
      <c r="CD91" s="253"/>
      <c r="CE91" s="253"/>
      <c r="CF91" s="254"/>
      <c r="CH91" s="252" t="s">
        <v>355</v>
      </c>
      <c r="CI91" s="253"/>
      <c r="CJ91" s="253"/>
      <c r="CK91" s="253"/>
      <c r="CL91" s="253"/>
      <c r="CM91" s="253"/>
      <c r="CN91" s="253"/>
      <c r="CO91" s="254"/>
      <c r="CQ91" s="252" t="s">
        <v>355</v>
      </c>
      <c r="CR91" s="253"/>
      <c r="CS91" s="253"/>
      <c r="CT91" s="253"/>
      <c r="CU91" s="253"/>
      <c r="CV91" s="253"/>
      <c r="CW91" s="253"/>
      <c r="CX91" s="254"/>
      <c r="CZ91" s="252" t="s">
        <v>355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/>
      <c r="BZ93" s="253"/>
      <c r="CA93" s="253"/>
      <c r="CB93" s="253"/>
      <c r="CC93" s="253"/>
      <c r="CD93" s="253"/>
      <c r="CE93" s="253"/>
      <c r="CF93" s="254"/>
      <c r="CH93" s="258"/>
      <c r="CI93" s="258"/>
      <c r="CJ93" s="258"/>
      <c r="CK93" s="258"/>
      <c r="CL93" s="258"/>
      <c r="CM93" s="258"/>
      <c r="CN93" s="258"/>
      <c r="CO93" s="258"/>
      <c r="CQ93" s="258"/>
      <c r="CR93" s="258"/>
      <c r="CS93" s="258"/>
      <c r="CT93" s="258"/>
      <c r="CU93" s="258"/>
      <c r="CV93" s="258"/>
      <c r="CW93" s="258"/>
      <c r="CX93" s="258"/>
      <c r="CZ93" s="258"/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/>
      <c r="BZ95" s="250"/>
      <c r="CA95" s="250"/>
      <c r="CB95" s="250"/>
      <c r="CC95" s="250"/>
      <c r="CD95" s="250"/>
      <c r="CE95" s="250"/>
      <c r="CF95" s="250"/>
      <c r="CG95" s="145"/>
      <c r="CH95" s="250"/>
      <c r="CI95" s="250"/>
      <c r="CJ95" s="250"/>
      <c r="CK95" s="250"/>
      <c r="CL95" s="250"/>
      <c r="CM95" s="250"/>
      <c r="CN95" s="250"/>
      <c r="CO95" s="250"/>
      <c r="CP95" s="145"/>
      <c r="CQ95" s="250"/>
      <c r="CR95" s="250"/>
      <c r="CS95" s="250"/>
      <c r="CT95" s="250"/>
      <c r="CU95" s="250"/>
      <c r="CV95" s="250"/>
      <c r="CW95" s="250"/>
      <c r="CX95" s="250"/>
      <c r="CY95" s="145"/>
      <c r="CZ95" s="250"/>
      <c r="DA95" s="250"/>
      <c r="DB95" s="250"/>
      <c r="DC95" s="250"/>
      <c r="DD95" s="250"/>
      <c r="DE95" s="250"/>
      <c r="DF95" s="250"/>
      <c r="DG95" s="250"/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/>
      <c r="BZ109" s="245"/>
      <c r="CA109" s="245"/>
      <c r="CB109" s="246"/>
      <c r="CC109" s="244"/>
      <c r="CD109" s="245"/>
      <c r="CE109" s="245"/>
      <c r="CF109" s="246"/>
      <c r="CG109" s="143"/>
      <c r="CH109" s="244"/>
      <c r="CI109" s="245"/>
      <c r="CJ109" s="245"/>
      <c r="CK109" s="246"/>
      <c r="CL109" s="244"/>
      <c r="CM109" s="245"/>
      <c r="CN109" s="245"/>
      <c r="CO109" s="246"/>
      <c r="CP109" s="143"/>
      <c r="CQ109" s="244"/>
      <c r="CR109" s="245"/>
      <c r="CS109" s="245"/>
      <c r="CT109" s="246"/>
      <c r="CU109" s="244"/>
      <c r="CV109" s="245"/>
      <c r="CW109" s="245"/>
      <c r="CX109" s="246"/>
      <c r="CY109" s="143"/>
      <c r="CZ109" s="244"/>
      <c r="DA109" s="245"/>
      <c r="DB109" s="245"/>
      <c r="DC109" s="246"/>
      <c r="DD109" s="244"/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Z21:Z22"/>
    <mergeCell ref="AC11:AC20"/>
    <mergeCell ref="AC23:AC32"/>
    <mergeCell ref="AC35:AC44"/>
    <mergeCell ref="AC21:AC22"/>
    <mergeCell ref="Z11:Z20"/>
    <mergeCell ref="Z23:Z32"/>
    <mergeCell ref="AA28:AB29"/>
    <mergeCell ref="BB21:BE22"/>
    <mergeCell ref="AJ40:AK41"/>
    <mergeCell ref="AO21:AR22"/>
    <mergeCell ref="BK21:BN22"/>
    <mergeCell ref="AJ26:AK27"/>
    <mergeCell ref="AS21:AV22"/>
    <mergeCell ref="AO31:AV32"/>
    <mergeCell ref="AO23:AR28"/>
    <mergeCell ref="AS23:AV28"/>
    <mergeCell ref="AX23:BA28"/>
    <mergeCell ref="BW37:BW50"/>
    <mergeCell ref="AR37:AR50"/>
    <mergeCell ref="AO37:AQ50"/>
    <mergeCell ref="BT37:BV50"/>
    <mergeCell ref="BP53:BS58"/>
    <mergeCell ref="BT53:BW58"/>
    <mergeCell ref="BT7:BV20"/>
    <mergeCell ref="BW7:BW20"/>
    <mergeCell ref="BP21:BS22"/>
    <mergeCell ref="BT21:BW22"/>
    <mergeCell ref="BS7:BS20"/>
    <mergeCell ref="BP35:BW36"/>
    <mergeCell ref="BP37:BR50"/>
    <mergeCell ref="BS37:BS50"/>
    <mergeCell ref="A29:B38"/>
    <mergeCell ref="AL29:AM38"/>
    <mergeCell ref="H47:H56"/>
    <mergeCell ref="I35:J36"/>
    <mergeCell ref="AC33:AD34"/>
    <mergeCell ref="K29:K32"/>
    <mergeCell ref="I55:J56"/>
    <mergeCell ref="Z35:Z44"/>
    <mergeCell ref="T41:T44"/>
    <mergeCell ref="T47:T50"/>
    <mergeCell ref="U6:V7"/>
    <mergeCell ref="P4:T5"/>
    <mergeCell ref="BG53:BJ58"/>
    <mergeCell ref="BK53:BN58"/>
    <mergeCell ref="AO51:AR52"/>
    <mergeCell ref="AS53:AV58"/>
    <mergeCell ref="AX53:BA58"/>
    <mergeCell ref="BB53:BE58"/>
    <mergeCell ref="AS37:AU50"/>
    <mergeCell ref="AV37:AV50"/>
    <mergeCell ref="L10:M11"/>
    <mergeCell ref="A1:S3"/>
    <mergeCell ref="P6:T9"/>
    <mergeCell ref="O6:O7"/>
    <mergeCell ref="T11:T14"/>
    <mergeCell ref="M12:M13"/>
    <mergeCell ref="O13:O14"/>
    <mergeCell ref="O11:O12"/>
    <mergeCell ref="R12:R13"/>
    <mergeCell ref="Q11:Q12"/>
    <mergeCell ref="AX5:BE6"/>
    <mergeCell ref="BG5:BN6"/>
    <mergeCell ref="BP5:BW6"/>
    <mergeCell ref="AO1:AV2"/>
    <mergeCell ref="AX1:BE2"/>
    <mergeCell ref="BG1:BN2"/>
    <mergeCell ref="BP1:BW2"/>
    <mergeCell ref="AO5:AV6"/>
    <mergeCell ref="T51:T52"/>
    <mergeCell ref="H45:H46"/>
    <mergeCell ref="I43:J44"/>
    <mergeCell ref="I47:J48"/>
    <mergeCell ref="K51:K52"/>
    <mergeCell ref="K41:K44"/>
    <mergeCell ref="K47:K50"/>
    <mergeCell ref="R48:R49"/>
    <mergeCell ref="Q49:Q50"/>
    <mergeCell ref="N49:N50"/>
    <mergeCell ref="W41:W44"/>
    <mergeCell ref="M54:M55"/>
    <mergeCell ref="N53:N54"/>
    <mergeCell ref="N55:N56"/>
    <mergeCell ref="O53:O54"/>
    <mergeCell ref="P43:P44"/>
    <mergeCell ref="R42:R43"/>
    <mergeCell ref="M48:M49"/>
    <mergeCell ref="Q43:Q44"/>
    <mergeCell ref="N47:N48"/>
    <mergeCell ref="T39:T40"/>
    <mergeCell ref="L44:M45"/>
    <mergeCell ref="L46:M47"/>
    <mergeCell ref="N19:N20"/>
    <mergeCell ref="L28:M29"/>
    <mergeCell ref="T35:T38"/>
    <mergeCell ref="R36:R37"/>
    <mergeCell ref="M42:M43"/>
    <mergeCell ref="N43:N44"/>
    <mergeCell ref="O43:O44"/>
    <mergeCell ref="L16:M17"/>
    <mergeCell ref="H11:H20"/>
    <mergeCell ref="H23:H32"/>
    <mergeCell ref="K15:K16"/>
    <mergeCell ref="K27:K28"/>
    <mergeCell ref="I31:J32"/>
    <mergeCell ref="K17:K20"/>
    <mergeCell ref="I19:J20"/>
    <mergeCell ref="K11:K14"/>
    <mergeCell ref="I11:J12"/>
    <mergeCell ref="I23:J24"/>
    <mergeCell ref="L20:M21"/>
    <mergeCell ref="L22:M23"/>
    <mergeCell ref="T17:T20"/>
    <mergeCell ref="Q19:Q20"/>
    <mergeCell ref="O19:O20"/>
    <mergeCell ref="P19:P20"/>
    <mergeCell ref="R24:R25"/>
    <mergeCell ref="Q17:Q18"/>
    <mergeCell ref="R18:R19"/>
    <mergeCell ref="K23:K26"/>
    <mergeCell ref="M30:M31"/>
    <mergeCell ref="T23:T26"/>
    <mergeCell ref="L26:M27"/>
    <mergeCell ref="P23:P24"/>
    <mergeCell ref="P31:P32"/>
    <mergeCell ref="O29:O30"/>
    <mergeCell ref="R30:R31"/>
    <mergeCell ref="T27:T28"/>
    <mergeCell ref="T29:T32"/>
    <mergeCell ref="K35:K38"/>
    <mergeCell ref="L40:M41"/>
    <mergeCell ref="H35:H44"/>
    <mergeCell ref="O31:O32"/>
    <mergeCell ref="L32:M33"/>
    <mergeCell ref="M36:M37"/>
    <mergeCell ref="L38:M39"/>
    <mergeCell ref="L34:M35"/>
    <mergeCell ref="N31:N32"/>
    <mergeCell ref="H21:H22"/>
    <mergeCell ref="K39:K40"/>
    <mergeCell ref="Q23:Q24"/>
    <mergeCell ref="O23:O24"/>
    <mergeCell ref="N35:N36"/>
    <mergeCell ref="O35:O36"/>
    <mergeCell ref="O37:O38"/>
    <mergeCell ref="N29:N30"/>
    <mergeCell ref="P29:P30"/>
    <mergeCell ref="N37:N38"/>
    <mergeCell ref="Q13:Q14"/>
    <mergeCell ref="N11:N12"/>
    <mergeCell ref="N13:N14"/>
    <mergeCell ref="P13:P14"/>
    <mergeCell ref="P11:P12"/>
    <mergeCell ref="L14:M15"/>
    <mergeCell ref="AI35:AI44"/>
    <mergeCell ref="AA38:AB39"/>
    <mergeCell ref="AI23:AI32"/>
    <mergeCell ref="AF17:AF26"/>
    <mergeCell ref="AG20:AH21"/>
    <mergeCell ref="M24:M25"/>
    <mergeCell ref="N23:N24"/>
    <mergeCell ref="AD38:AE39"/>
    <mergeCell ref="AA14:AB15"/>
    <mergeCell ref="AI45:AK46"/>
    <mergeCell ref="AG46:AH47"/>
    <mergeCell ref="Z45:Z46"/>
    <mergeCell ref="AC45:AC46"/>
    <mergeCell ref="P53:P54"/>
    <mergeCell ref="AO53:AR58"/>
    <mergeCell ref="X43:Y44"/>
    <mergeCell ref="X47:Y48"/>
    <mergeCell ref="W45:W46"/>
    <mergeCell ref="W51:W52"/>
    <mergeCell ref="W53:W56"/>
    <mergeCell ref="AC57:AD58"/>
    <mergeCell ref="AD52:AE53"/>
    <mergeCell ref="AF41:AF50"/>
    <mergeCell ref="Q53:Q54"/>
    <mergeCell ref="T53:T56"/>
    <mergeCell ref="AC47:AC56"/>
    <mergeCell ref="Q55:Q56"/>
    <mergeCell ref="X55:Y56"/>
    <mergeCell ref="U47:V48"/>
    <mergeCell ref="AA52:AB53"/>
    <mergeCell ref="R54:R55"/>
    <mergeCell ref="Z47:Z56"/>
    <mergeCell ref="U55:V56"/>
    <mergeCell ref="F52:G53"/>
    <mergeCell ref="K53:K56"/>
    <mergeCell ref="L52:M53"/>
    <mergeCell ref="L56:M57"/>
    <mergeCell ref="W57:W58"/>
    <mergeCell ref="O55:O56"/>
    <mergeCell ref="P55:P56"/>
    <mergeCell ref="O25:O26"/>
    <mergeCell ref="P25:P26"/>
    <mergeCell ref="O47:O48"/>
    <mergeCell ref="P49:P50"/>
    <mergeCell ref="Q35:Q36"/>
    <mergeCell ref="W27:W28"/>
    <mergeCell ref="P35:P36"/>
    <mergeCell ref="C20:D21"/>
    <mergeCell ref="X11:Y12"/>
    <mergeCell ref="X23:Y24"/>
    <mergeCell ref="E17:E26"/>
    <mergeCell ref="N17:N18"/>
    <mergeCell ref="O17:O18"/>
    <mergeCell ref="P17:P18"/>
    <mergeCell ref="M18:M19"/>
    <mergeCell ref="N25:N26"/>
    <mergeCell ref="W21:W22"/>
    <mergeCell ref="E33:E34"/>
    <mergeCell ref="AF33:AG34"/>
    <mergeCell ref="X1:AB3"/>
    <mergeCell ref="AC1:AM3"/>
    <mergeCell ref="AI33:AJ34"/>
    <mergeCell ref="F14:G15"/>
    <mergeCell ref="Q25:Q26"/>
    <mergeCell ref="Q29:Q30"/>
    <mergeCell ref="Q31:Q32"/>
    <mergeCell ref="F28:G29"/>
    <mergeCell ref="AD14:AE15"/>
    <mergeCell ref="F38:G39"/>
    <mergeCell ref="P41:P42"/>
    <mergeCell ref="C46:D47"/>
    <mergeCell ref="W47:W50"/>
    <mergeCell ref="W39:W40"/>
    <mergeCell ref="U43:V44"/>
    <mergeCell ref="Q41:Q42"/>
    <mergeCell ref="Q47:Q48"/>
    <mergeCell ref="Q37:Q38"/>
    <mergeCell ref="E41:E50"/>
    <mergeCell ref="N41:N42"/>
    <mergeCell ref="O41:O42"/>
    <mergeCell ref="P47:P48"/>
    <mergeCell ref="L50:M51"/>
    <mergeCell ref="O49:O50"/>
    <mergeCell ref="W11:W14"/>
    <mergeCell ref="W17:W20"/>
    <mergeCell ref="W15:W16"/>
    <mergeCell ref="P37:P38"/>
    <mergeCell ref="W23:W26"/>
    <mergeCell ref="T15:T16"/>
    <mergeCell ref="U11:V12"/>
    <mergeCell ref="U19:V20"/>
    <mergeCell ref="U31:V32"/>
    <mergeCell ref="U23:V24"/>
    <mergeCell ref="AD28:AE29"/>
    <mergeCell ref="W33:W34"/>
    <mergeCell ref="X31:Y32"/>
    <mergeCell ref="X35:Y36"/>
    <mergeCell ref="W29:W32"/>
    <mergeCell ref="W35:W38"/>
    <mergeCell ref="U35:V36"/>
    <mergeCell ref="X19:Y20"/>
    <mergeCell ref="BP7:BR20"/>
    <mergeCell ref="AX31:BE32"/>
    <mergeCell ref="BG31:BN32"/>
    <mergeCell ref="BP31:BW32"/>
    <mergeCell ref="BP23:BS28"/>
    <mergeCell ref="BT23:BW28"/>
    <mergeCell ref="AX7:AZ20"/>
    <mergeCell ref="AO7:AQ20"/>
    <mergeCell ref="AR7:AR20"/>
    <mergeCell ref="BG35:BN36"/>
    <mergeCell ref="BA7:BA20"/>
    <mergeCell ref="BB7:BD20"/>
    <mergeCell ref="AX33:BE34"/>
    <mergeCell ref="BG33:BN34"/>
    <mergeCell ref="AO33:AV34"/>
    <mergeCell ref="AS7:AU20"/>
    <mergeCell ref="AX21:BA22"/>
    <mergeCell ref="BG21:BJ22"/>
    <mergeCell ref="BJ7:BJ20"/>
    <mergeCell ref="BK7:BM20"/>
    <mergeCell ref="BN7:BN20"/>
    <mergeCell ref="AV7:AV20"/>
    <mergeCell ref="BE7:BE20"/>
    <mergeCell ref="BG7:BI20"/>
    <mergeCell ref="BB23:BE28"/>
    <mergeCell ref="BG23:BJ28"/>
    <mergeCell ref="BK23:BN28"/>
    <mergeCell ref="BG37:BI50"/>
    <mergeCell ref="BJ37:BJ50"/>
    <mergeCell ref="BK37:BM50"/>
    <mergeCell ref="AO35:AV36"/>
    <mergeCell ref="BG51:BJ52"/>
    <mergeCell ref="BK51:BN52"/>
    <mergeCell ref="AX37:AZ50"/>
    <mergeCell ref="BE37:BE50"/>
    <mergeCell ref="BA37:BA50"/>
    <mergeCell ref="BB51:BE52"/>
    <mergeCell ref="AX51:BA52"/>
    <mergeCell ref="BB37:BD50"/>
    <mergeCell ref="AS51:AV52"/>
    <mergeCell ref="BP51:BS52"/>
    <mergeCell ref="BT51:BW52"/>
    <mergeCell ref="BN37:BN50"/>
    <mergeCell ref="T1:W3"/>
    <mergeCell ref="AO3:AV4"/>
    <mergeCell ref="AX3:BE4"/>
    <mergeCell ref="BP3:BW4"/>
    <mergeCell ref="BG3:BN4"/>
    <mergeCell ref="BP33:BW34"/>
    <mergeCell ref="AX35:BE3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  <rowBreaks count="1" manualBreakCount="1">
    <brk id="58" max="255" man="1"/>
  </rowBreaks>
  <colBreaks count="1" manualBreakCount="1"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2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21" t="str">
        <f>Rシート!E2</f>
        <v>2012年4月21日　9時集合</v>
      </c>
      <c r="U1" s="421"/>
      <c r="V1" s="421"/>
      <c r="W1" s="421"/>
      <c r="X1" s="419" t="str">
        <f>Rシート!A6</f>
        <v>5組</v>
      </c>
      <c r="Y1" s="419"/>
      <c r="Z1" s="419"/>
      <c r="AA1" s="419"/>
      <c r="AB1" s="419"/>
      <c r="AC1" s="420" t="str">
        <f>Rシート!B6</f>
        <v>キャノン</v>
      </c>
      <c r="AD1" s="420"/>
      <c r="AE1" s="420"/>
      <c r="AF1" s="420"/>
      <c r="AG1" s="420"/>
      <c r="AH1" s="420">
        <f>Rシート!K2</f>
        <v>0</v>
      </c>
      <c r="AI1" s="420"/>
      <c r="AJ1" s="420"/>
      <c r="AK1" s="420"/>
      <c r="AL1" s="420"/>
      <c r="AM1" s="420"/>
      <c r="AN1" s="54"/>
      <c r="AO1" s="413" t="s">
        <v>139</v>
      </c>
      <c r="AP1" s="414"/>
      <c r="AQ1" s="414"/>
      <c r="AR1" s="414"/>
      <c r="AS1" s="414"/>
      <c r="AT1" s="414"/>
      <c r="AU1" s="414"/>
      <c r="AV1" s="415"/>
      <c r="AW1" s="137"/>
      <c r="AX1" s="413" t="s">
        <v>139</v>
      </c>
      <c r="AY1" s="414"/>
      <c r="AZ1" s="414"/>
      <c r="BA1" s="414"/>
      <c r="BB1" s="414"/>
      <c r="BC1" s="414"/>
      <c r="BD1" s="414"/>
      <c r="BE1" s="415"/>
      <c r="BF1" s="137"/>
      <c r="BG1" s="413" t="s">
        <v>139</v>
      </c>
      <c r="BH1" s="414"/>
      <c r="BI1" s="414"/>
      <c r="BJ1" s="414"/>
      <c r="BK1" s="414"/>
      <c r="BL1" s="414"/>
      <c r="BM1" s="414"/>
      <c r="BN1" s="415"/>
      <c r="BO1" s="137"/>
      <c r="BP1" s="413" t="s">
        <v>139</v>
      </c>
      <c r="BQ1" s="414"/>
      <c r="BR1" s="414"/>
      <c r="BS1" s="414"/>
      <c r="BT1" s="414"/>
      <c r="BU1" s="414"/>
      <c r="BV1" s="414"/>
      <c r="BW1" s="415"/>
      <c r="BY1" s="413" t="s">
        <v>12</v>
      </c>
      <c r="BZ1" s="414"/>
      <c r="CA1" s="414"/>
      <c r="CB1" s="414"/>
      <c r="CC1" s="414"/>
      <c r="CD1" s="414"/>
      <c r="CE1" s="414"/>
      <c r="CF1" s="415"/>
      <c r="CG1" s="137"/>
      <c r="CH1" s="413" t="s">
        <v>12</v>
      </c>
      <c r="CI1" s="414"/>
      <c r="CJ1" s="414"/>
      <c r="CK1" s="414"/>
      <c r="CL1" s="414"/>
      <c r="CM1" s="414"/>
      <c r="CN1" s="414"/>
      <c r="CO1" s="415"/>
      <c r="CP1" s="137"/>
      <c r="CQ1" s="413" t="s">
        <v>12</v>
      </c>
      <c r="CR1" s="414"/>
      <c r="CS1" s="414"/>
      <c r="CT1" s="414"/>
      <c r="CU1" s="414"/>
      <c r="CV1" s="414"/>
      <c r="CW1" s="414"/>
      <c r="CX1" s="415"/>
      <c r="CY1" s="137"/>
      <c r="CZ1" s="413" t="s">
        <v>12</v>
      </c>
      <c r="DA1" s="414"/>
      <c r="DB1" s="414"/>
      <c r="DC1" s="414"/>
      <c r="DD1" s="414"/>
      <c r="DE1" s="414"/>
      <c r="DF1" s="414"/>
      <c r="DG1" s="415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21"/>
      <c r="U2" s="421"/>
      <c r="V2" s="421"/>
      <c r="W2" s="421"/>
      <c r="X2" s="419"/>
      <c r="Y2" s="419"/>
      <c r="Z2" s="419"/>
      <c r="AA2" s="419"/>
      <c r="AB2" s="419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54"/>
      <c r="AO2" s="416"/>
      <c r="AP2" s="417"/>
      <c r="AQ2" s="417"/>
      <c r="AR2" s="417"/>
      <c r="AS2" s="417"/>
      <c r="AT2" s="417"/>
      <c r="AU2" s="417"/>
      <c r="AV2" s="418"/>
      <c r="AW2" s="137"/>
      <c r="AX2" s="416"/>
      <c r="AY2" s="417"/>
      <c r="AZ2" s="417"/>
      <c r="BA2" s="417"/>
      <c r="BB2" s="417"/>
      <c r="BC2" s="417"/>
      <c r="BD2" s="417"/>
      <c r="BE2" s="418"/>
      <c r="BF2" s="137"/>
      <c r="BG2" s="416"/>
      <c r="BH2" s="417"/>
      <c r="BI2" s="417"/>
      <c r="BJ2" s="417"/>
      <c r="BK2" s="417"/>
      <c r="BL2" s="417"/>
      <c r="BM2" s="417"/>
      <c r="BN2" s="418"/>
      <c r="BO2" s="137"/>
      <c r="BP2" s="416"/>
      <c r="BQ2" s="417"/>
      <c r="BR2" s="417"/>
      <c r="BS2" s="417"/>
      <c r="BT2" s="417"/>
      <c r="BU2" s="417"/>
      <c r="BV2" s="417"/>
      <c r="BW2" s="418"/>
      <c r="BY2" s="416"/>
      <c r="BZ2" s="417"/>
      <c r="CA2" s="417"/>
      <c r="CB2" s="417"/>
      <c r="CC2" s="417"/>
      <c r="CD2" s="417"/>
      <c r="CE2" s="417"/>
      <c r="CF2" s="418"/>
      <c r="CG2" s="137"/>
      <c r="CH2" s="416"/>
      <c r="CI2" s="417"/>
      <c r="CJ2" s="417"/>
      <c r="CK2" s="417"/>
      <c r="CL2" s="417"/>
      <c r="CM2" s="417"/>
      <c r="CN2" s="417"/>
      <c r="CO2" s="418"/>
      <c r="CP2" s="137"/>
      <c r="CQ2" s="416"/>
      <c r="CR2" s="417"/>
      <c r="CS2" s="417"/>
      <c r="CT2" s="417"/>
      <c r="CU2" s="417"/>
      <c r="CV2" s="417"/>
      <c r="CW2" s="417"/>
      <c r="CX2" s="418"/>
      <c r="CY2" s="137"/>
      <c r="CZ2" s="416"/>
      <c r="DA2" s="417"/>
      <c r="DB2" s="417"/>
      <c r="DC2" s="417"/>
      <c r="DD2" s="417"/>
      <c r="DE2" s="417"/>
      <c r="DF2" s="417"/>
      <c r="DG2" s="418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21"/>
      <c r="U3" s="421"/>
      <c r="V3" s="421"/>
      <c r="W3" s="421"/>
      <c r="X3" s="419"/>
      <c r="Y3" s="419"/>
      <c r="Z3" s="419"/>
      <c r="AA3" s="419"/>
      <c r="AB3" s="419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54"/>
      <c r="AO3" s="252" t="s">
        <v>152</v>
      </c>
      <c r="AP3" s="253"/>
      <c r="AQ3" s="253"/>
      <c r="AR3" s="253"/>
      <c r="AS3" s="253"/>
      <c r="AT3" s="253"/>
      <c r="AU3" s="253"/>
      <c r="AV3" s="254"/>
      <c r="AW3" s="140"/>
      <c r="AX3" s="252" t="s">
        <v>53</v>
      </c>
      <c r="AY3" s="253"/>
      <c r="AZ3" s="253"/>
      <c r="BA3" s="253"/>
      <c r="BB3" s="253"/>
      <c r="BC3" s="253"/>
      <c r="BD3" s="253"/>
      <c r="BE3" s="254"/>
      <c r="BF3" s="140"/>
      <c r="BG3" s="252" t="s">
        <v>54</v>
      </c>
      <c r="BH3" s="253"/>
      <c r="BI3" s="253"/>
      <c r="BJ3" s="253"/>
      <c r="BK3" s="253"/>
      <c r="BL3" s="253"/>
      <c r="BM3" s="253"/>
      <c r="BN3" s="254"/>
      <c r="BO3" s="140"/>
      <c r="BP3" s="252" t="s">
        <v>55</v>
      </c>
      <c r="BQ3" s="253"/>
      <c r="BR3" s="253"/>
      <c r="BS3" s="253"/>
      <c r="BT3" s="253"/>
      <c r="BU3" s="253"/>
      <c r="BV3" s="253"/>
      <c r="BW3" s="254"/>
      <c r="BY3" s="252" t="s">
        <v>365</v>
      </c>
      <c r="BZ3" s="253"/>
      <c r="CA3" s="253"/>
      <c r="CB3" s="253"/>
      <c r="CC3" s="253"/>
      <c r="CD3" s="253"/>
      <c r="CE3" s="253"/>
      <c r="CF3" s="254"/>
      <c r="CH3" s="252" t="s">
        <v>365</v>
      </c>
      <c r="CI3" s="253"/>
      <c r="CJ3" s="253"/>
      <c r="CK3" s="253"/>
      <c r="CL3" s="253"/>
      <c r="CM3" s="253"/>
      <c r="CN3" s="253"/>
      <c r="CO3" s="254"/>
      <c r="CQ3" s="252" t="s">
        <v>365</v>
      </c>
      <c r="CR3" s="253"/>
      <c r="CS3" s="253"/>
      <c r="CT3" s="253"/>
      <c r="CU3" s="253"/>
      <c r="CV3" s="253"/>
      <c r="CW3" s="253"/>
      <c r="CX3" s="254"/>
      <c r="CZ3" s="252" t="s">
        <v>365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457</v>
      </c>
      <c r="P6" s="337" t="str">
        <f>IF(AND(O6="",U6=""),"",IF(O6="W",A29,AL29))</f>
        <v>大井直幸</v>
      </c>
      <c r="Q6" s="338"/>
      <c r="R6" s="338"/>
      <c r="S6" s="338"/>
      <c r="T6" s="339"/>
      <c r="U6" s="348">
        <v>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大井直幸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今里友亮</v>
      </c>
      <c r="AY7" s="240"/>
      <c r="AZ7" s="240"/>
      <c r="BA7" s="240" t="str">
        <f>P17</f>
        <v>ｌｉｔｔｌｅWING池袋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只野歩</v>
      </c>
      <c r="BH7" s="240"/>
      <c r="BI7" s="240"/>
      <c r="BJ7" s="240" t="str">
        <f>P23</f>
        <v>HPBA</v>
      </c>
      <c r="BK7" s="240" t="str">
        <f>O25</f>
        <v>重中政信</v>
      </c>
      <c r="BL7" s="240"/>
      <c r="BM7" s="240"/>
      <c r="BN7" s="240" t="str">
        <f>P25</f>
        <v>JPBA中国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虻川修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411" t="s">
        <v>425</v>
      </c>
      <c r="M10" s="411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大井直幸</v>
      </c>
      <c r="I11" s="301" t="s">
        <v>451</v>
      </c>
      <c r="J11" s="302"/>
      <c r="K11" s="288" t="str">
        <f>IF(AND(L10="",L14=""),"",IF(L10="W",O11,O13))</f>
        <v>大井直幸</v>
      </c>
      <c r="L11" s="411"/>
      <c r="M11" s="411"/>
      <c r="N11" s="307">
        <v>1</v>
      </c>
      <c r="O11" s="258" t="s">
        <v>261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太刀川幸洋</v>
      </c>
      <c r="AA11" s="163"/>
      <c r="AB11" s="163"/>
      <c r="AC11" s="280" t="str">
        <f>IF(AA14="W",Z11,Z23)</f>
        <v>只野歩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4</v>
      </c>
      <c r="AB14" s="287"/>
      <c r="AC14" s="281"/>
      <c r="AD14" s="287">
        <v>3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409" t="s">
        <v>425</v>
      </c>
      <c r="M16" s="407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大井直幸</v>
      </c>
      <c r="F17" s="47"/>
      <c r="G17" s="26"/>
      <c r="H17" s="292"/>
      <c r="I17" s="37"/>
      <c r="J17" s="24"/>
      <c r="K17" s="288" t="str">
        <f>IF(AND(L16="",L20=""),"",IF(L16="W",O17,O19))</f>
        <v>今里友亮</v>
      </c>
      <c r="L17" s="407"/>
      <c r="M17" s="407"/>
      <c r="N17" s="307">
        <v>3</v>
      </c>
      <c r="O17" s="403" t="s">
        <v>187</v>
      </c>
      <c r="P17" s="328" t="s">
        <v>247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太刀川幸洋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虻川修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404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5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451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457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ｌｉｔｔｌｅWING池袋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4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虻川修</v>
      </c>
      <c r="I23" s="228">
        <v>1</v>
      </c>
      <c r="J23" s="271"/>
      <c r="K23" s="288" t="str">
        <f>IF(AND(L22="",L26=""),"",IF(L22="W",O23,O25))</f>
        <v>重中政信</v>
      </c>
      <c r="L23" s="300"/>
      <c r="M23" s="300"/>
      <c r="N23" s="307">
        <v>5</v>
      </c>
      <c r="O23" s="403" t="s">
        <v>235</v>
      </c>
      <c r="P23" s="328" t="s">
        <v>251</v>
      </c>
      <c r="Q23" s="232"/>
      <c r="R23" s="7"/>
      <c r="S23" s="3"/>
      <c r="T23" s="312" t="str">
        <f>IF(AND(L22="",L26=""),"",IF(L22&lt;&gt;"W",O23,O25))</f>
        <v>只野歩</v>
      </c>
      <c r="U23" s="283" t="s">
        <v>435</v>
      </c>
      <c r="V23" s="284"/>
      <c r="W23" s="277" t="str">
        <f>IF(U23="W",T23,T29)</f>
        <v>只野歩</v>
      </c>
      <c r="X23" s="286" t="s">
        <v>472</v>
      </c>
      <c r="Y23" s="287"/>
      <c r="Z23" s="280" t="str">
        <f>IF(X23="W",W23,W29)</f>
        <v>只野歩</v>
      </c>
      <c r="AA23" s="182"/>
      <c r="AB23" s="162"/>
      <c r="AC23" s="280" t="str">
        <f>IF(F14&lt;&gt;"W",H11,H23)</f>
        <v>虻川修</v>
      </c>
      <c r="AD23" s="175"/>
      <c r="AE23" s="163"/>
      <c r="AF23" s="281"/>
      <c r="AG23" s="192"/>
      <c r="AH23" s="191"/>
      <c r="AI23" s="280" t="str">
        <f>IF(AG20="W",AF17,AF41)</f>
        <v>虻川修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404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280</v>
      </c>
      <c r="P25" s="258" t="s">
        <v>281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451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5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大井直幸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虻川修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白神憲治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虻川修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292</v>
      </c>
      <c r="P31" s="258" t="s">
        <v>256</v>
      </c>
      <c r="Q31" s="232"/>
      <c r="R31" s="234"/>
      <c r="S31" s="62"/>
      <c r="T31" s="273"/>
      <c r="U31" s="283"/>
      <c r="V31" s="311"/>
      <c r="W31" s="278"/>
      <c r="X31" s="286">
        <v>0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13" t="s">
        <v>139</v>
      </c>
      <c r="AP31" s="414"/>
      <c r="AQ31" s="414"/>
      <c r="AR31" s="414"/>
      <c r="AS31" s="414"/>
      <c r="AT31" s="414"/>
      <c r="AU31" s="414"/>
      <c r="AV31" s="415"/>
      <c r="AW31" s="137"/>
      <c r="AX31" s="413" t="s">
        <v>139</v>
      </c>
      <c r="AY31" s="414"/>
      <c r="AZ31" s="414"/>
      <c r="BA31" s="414"/>
      <c r="BB31" s="414"/>
      <c r="BC31" s="414"/>
      <c r="BD31" s="414"/>
      <c r="BE31" s="415"/>
      <c r="BF31" s="137"/>
      <c r="BG31" s="413" t="s">
        <v>139</v>
      </c>
      <c r="BH31" s="414"/>
      <c r="BI31" s="414"/>
      <c r="BJ31" s="414"/>
      <c r="BK31" s="414"/>
      <c r="BL31" s="414"/>
      <c r="BM31" s="414"/>
      <c r="BN31" s="415"/>
      <c r="BO31" s="137"/>
      <c r="BP31" s="413" t="s">
        <v>139</v>
      </c>
      <c r="BQ31" s="414"/>
      <c r="BR31" s="414"/>
      <c r="BS31" s="414"/>
      <c r="BT31" s="414"/>
      <c r="BU31" s="414"/>
      <c r="BV31" s="414"/>
      <c r="BW31" s="415"/>
      <c r="BY31" s="413" t="s">
        <v>12</v>
      </c>
      <c r="BZ31" s="414"/>
      <c r="CA31" s="414"/>
      <c r="CB31" s="414"/>
      <c r="CC31" s="414"/>
      <c r="CD31" s="414"/>
      <c r="CE31" s="414"/>
      <c r="CF31" s="415"/>
      <c r="CG31" s="137"/>
      <c r="CH31" s="413" t="s">
        <v>12</v>
      </c>
      <c r="CI31" s="414"/>
      <c r="CJ31" s="414"/>
      <c r="CK31" s="414"/>
      <c r="CL31" s="414"/>
      <c r="CM31" s="414"/>
      <c r="CN31" s="414"/>
      <c r="CO31" s="415"/>
      <c r="CP31" s="137"/>
      <c r="CQ31" s="413" t="s">
        <v>12</v>
      </c>
      <c r="CR31" s="414"/>
      <c r="CS31" s="414"/>
      <c r="CT31" s="414"/>
      <c r="CU31" s="414"/>
      <c r="CV31" s="414"/>
      <c r="CW31" s="414"/>
      <c r="CX31" s="415"/>
      <c r="CY31" s="137"/>
      <c r="CZ31" s="413" t="s">
        <v>12</v>
      </c>
      <c r="DA31" s="414"/>
      <c r="DB31" s="414"/>
      <c r="DC31" s="414"/>
      <c r="DD31" s="414"/>
      <c r="DE31" s="414"/>
      <c r="DF31" s="414"/>
      <c r="DG31" s="415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409" t="s">
        <v>425</v>
      </c>
      <c r="M32" s="410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16"/>
      <c r="AP32" s="417"/>
      <c r="AQ32" s="417"/>
      <c r="AR32" s="417"/>
      <c r="AS32" s="417"/>
      <c r="AT32" s="417"/>
      <c r="AU32" s="417"/>
      <c r="AV32" s="418"/>
      <c r="AW32" s="137"/>
      <c r="AX32" s="416"/>
      <c r="AY32" s="417"/>
      <c r="AZ32" s="417"/>
      <c r="BA32" s="417"/>
      <c r="BB32" s="417"/>
      <c r="BC32" s="417"/>
      <c r="BD32" s="417"/>
      <c r="BE32" s="418"/>
      <c r="BF32" s="137"/>
      <c r="BG32" s="416"/>
      <c r="BH32" s="417"/>
      <c r="BI32" s="417"/>
      <c r="BJ32" s="417"/>
      <c r="BK32" s="417"/>
      <c r="BL32" s="417"/>
      <c r="BM32" s="417"/>
      <c r="BN32" s="418"/>
      <c r="BO32" s="137"/>
      <c r="BP32" s="416"/>
      <c r="BQ32" s="417"/>
      <c r="BR32" s="417"/>
      <c r="BS32" s="417"/>
      <c r="BT32" s="417"/>
      <c r="BU32" s="417"/>
      <c r="BV32" s="417"/>
      <c r="BW32" s="418"/>
      <c r="BY32" s="416"/>
      <c r="BZ32" s="417"/>
      <c r="CA32" s="417"/>
      <c r="CB32" s="417"/>
      <c r="CC32" s="417"/>
      <c r="CD32" s="417"/>
      <c r="CE32" s="417"/>
      <c r="CF32" s="418"/>
      <c r="CG32" s="137"/>
      <c r="CH32" s="416"/>
      <c r="CI32" s="417"/>
      <c r="CJ32" s="417"/>
      <c r="CK32" s="417"/>
      <c r="CL32" s="417"/>
      <c r="CM32" s="417"/>
      <c r="CN32" s="417"/>
      <c r="CO32" s="418"/>
      <c r="CP32" s="137"/>
      <c r="CQ32" s="416"/>
      <c r="CR32" s="417"/>
      <c r="CS32" s="417"/>
      <c r="CT32" s="417"/>
      <c r="CU32" s="417"/>
      <c r="CV32" s="417"/>
      <c r="CW32" s="417"/>
      <c r="CX32" s="418"/>
      <c r="CY32" s="137"/>
      <c r="CZ32" s="416"/>
      <c r="DA32" s="417"/>
      <c r="DB32" s="417"/>
      <c r="DC32" s="417"/>
      <c r="DD32" s="417"/>
      <c r="DE32" s="417"/>
      <c r="DF32" s="417"/>
      <c r="DG32" s="418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407"/>
      <c r="M33" s="407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52</v>
      </c>
      <c r="AP33" s="253"/>
      <c r="AQ33" s="253"/>
      <c r="AR33" s="253"/>
      <c r="AS33" s="253"/>
      <c r="AT33" s="253"/>
      <c r="AU33" s="253"/>
      <c r="AV33" s="254"/>
      <c r="AX33" s="258" t="s">
        <v>58</v>
      </c>
      <c r="AY33" s="258"/>
      <c r="AZ33" s="258"/>
      <c r="BA33" s="258"/>
      <c r="BB33" s="258"/>
      <c r="BC33" s="258"/>
      <c r="BD33" s="258"/>
      <c r="BE33" s="258"/>
      <c r="BG33" s="258" t="s">
        <v>57</v>
      </c>
      <c r="BH33" s="258"/>
      <c r="BI33" s="258"/>
      <c r="BJ33" s="258"/>
      <c r="BK33" s="258"/>
      <c r="BL33" s="258"/>
      <c r="BM33" s="258"/>
      <c r="BN33" s="258"/>
      <c r="BP33" s="258" t="s">
        <v>56</v>
      </c>
      <c r="BQ33" s="258"/>
      <c r="BR33" s="258"/>
      <c r="BS33" s="258"/>
      <c r="BT33" s="258"/>
      <c r="BU33" s="258"/>
      <c r="BV33" s="258"/>
      <c r="BW33" s="258"/>
      <c r="BY33" s="252" t="s">
        <v>365</v>
      </c>
      <c r="BZ33" s="253"/>
      <c r="CA33" s="253"/>
      <c r="CB33" s="253"/>
      <c r="CC33" s="253"/>
      <c r="CD33" s="253"/>
      <c r="CE33" s="253"/>
      <c r="CF33" s="254"/>
      <c r="CH33" s="252" t="s">
        <v>365</v>
      </c>
      <c r="CI33" s="253"/>
      <c r="CJ33" s="253"/>
      <c r="CK33" s="253"/>
      <c r="CL33" s="253"/>
      <c r="CM33" s="253"/>
      <c r="CN33" s="253"/>
      <c r="CO33" s="254"/>
      <c r="CQ33" s="252" t="s">
        <v>365</v>
      </c>
      <c r="CR33" s="253"/>
      <c r="CS33" s="253"/>
      <c r="CT33" s="253"/>
      <c r="CU33" s="253"/>
      <c r="CV33" s="253"/>
      <c r="CW33" s="253"/>
      <c r="CX33" s="254"/>
      <c r="CZ33" s="252" t="s">
        <v>365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409" t="s">
        <v>425</v>
      </c>
      <c r="M34" s="407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佐藤正行</v>
      </c>
      <c r="I35" s="228" t="s">
        <v>451</v>
      </c>
      <c r="J35" s="229"/>
      <c r="K35" s="288" t="str">
        <f>IF(AND(L34="",L38=""),"",IF(L34="W",O35,O37))</f>
        <v>佐藤正行</v>
      </c>
      <c r="L35" s="407"/>
      <c r="M35" s="407"/>
      <c r="N35" s="307">
        <v>9</v>
      </c>
      <c r="O35" s="258" t="s">
        <v>308</v>
      </c>
      <c r="P35" s="258" t="s">
        <v>262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重中政信</v>
      </c>
      <c r="AA35" s="163"/>
      <c r="AB35" s="200"/>
      <c r="AC35" s="280" t="str">
        <f>IF(AA38="W",Z35,Z47)</f>
        <v>重中政信</v>
      </c>
      <c r="AD35" s="163"/>
      <c r="AE35" s="163"/>
      <c r="AF35" s="204"/>
      <c r="AG35" s="202"/>
      <c r="AH35" s="201"/>
      <c r="AI35" s="280" t="str">
        <f>IF(C20&lt;&gt;"W",E17,E41)</f>
        <v>斉藤慎太郎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佐藤正行</v>
      </c>
      <c r="AP37" s="240"/>
      <c r="AQ37" s="240"/>
      <c r="AR37" s="240" t="str">
        <f>P35</f>
        <v>JPBA関西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白神憲治</v>
      </c>
      <c r="AY37" s="240"/>
      <c r="AZ37" s="240"/>
      <c r="BA37" s="240" t="str">
        <f>P41</f>
        <v>ポケット9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太刀川幸洋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斉藤慎太郎</v>
      </c>
      <c r="BU37" s="240"/>
      <c r="BV37" s="240"/>
      <c r="BW37" s="240" t="str">
        <f>P55</f>
        <v>JPBA関西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5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 t="s">
        <v>451</v>
      </c>
      <c r="AB38" s="287"/>
      <c r="AC38" s="281"/>
      <c r="AD38" s="287">
        <v>1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409" t="s">
        <v>425</v>
      </c>
      <c r="M40" s="407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5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斉藤慎太郎</v>
      </c>
      <c r="F41" s="47"/>
      <c r="G41" s="26"/>
      <c r="H41" s="292"/>
      <c r="I41" s="37"/>
      <c r="J41" s="24"/>
      <c r="K41" s="288" t="str">
        <f>IF(AND(L40="",L44=""),"",IF(L40="W",O41,O43))</f>
        <v>白神憲治</v>
      </c>
      <c r="L41" s="407"/>
      <c r="M41" s="407"/>
      <c r="N41" s="307">
        <v>11</v>
      </c>
      <c r="O41" s="403" t="s">
        <v>214</v>
      </c>
      <c r="P41" s="328" t="s">
        <v>430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重中政信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佐藤正行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404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/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4</v>
      </c>
      <c r="D46" s="304"/>
      <c r="E46" s="320"/>
      <c r="F46" s="47"/>
      <c r="G46" s="24"/>
      <c r="H46" s="294"/>
      <c r="J46" s="42"/>
      <c r="K46" s="16"/>
      <c r="L46" s="409" t="s">
        <v>425</v>
      </c>
      <c r="M46" s="407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/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斉藤慎太郎</v>
      </c>
      <c r="I47" s="228">
        <v>1</v>
      </c>
      <c r="J47" s="271"/>
      <c r="K47" s="288" t="str">
        <f>IF(AND(L46="",L50=""),"",IF(L46="W",O47,O49))</f>
        <v>太刀川幸洋</v>
      </c>
      <c r="L47" s="407"/>
      <c r="M47" s="407"/>
      <c r="N47" s="307">
        <v>13</v>
      </c>
      <c r="O47" s="403" t="s">
        <v>198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今里友亮</v>
      </c>
      <c r="AA47" s="182"/>
      <c r="AB47" s="162"/>
      <c r="AC47" s="280" t="str">
        <f>IF(F38&lt;&gt;"W",H35,H47)</f>
        <v>佐藤正行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404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ポケット9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斉藤慎太郎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今里友亮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326</v>
      </c>
      <c r="P55" s="258" t="s">
        <v>262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407" t="s">
        <v>425</v>
      </c>
      <c r="M56" s="408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407"/>
      <c r="M57" s="407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13" t="s">
        <v>12</v>
      </c>
      <c r="AP59" s="414"/>
      <c r="AQ59" s="414"/>
      <c r="AR59" s="414"/>
      <c r="AS59" s="414"/>
      <c r="AT59" s="414"/>
      <c r="AU59" s="414"/>
      <c r="AV59" s="415"/>
      <c r="AW59" s="137"/>
      <c r="AX59" s="413" t="s">
        <v>12</v>
      </c>
      <c r="AY59" s="414"/>
      <c r="AZ59" s="414"/>
      <c r="BA59" s="414"/>
      <c r="BB59" s="414"/>
      <c r="BC59" s="414"/>
      <c r="BD59" s="414"/>
      <c r="BE59" s="415"/>
      <c r="BF59" s="137"/>
      <c r="BG59" s="413" t="s">
        <v>12</v>
      </c>
      <c r="BH59" s="414"/>
      <c r="BI59" s="414"/>
      <c r="BJ59" s="414"/>
      <c r="BK59" s="414"/>
      <c r="BL59" s="414"/>
      <c r="BM59" s="414"/>
      <c r="BN59" s="415"/>
      <c r="BO59" s="137"/>
      <c r="BP59" s="413" t="s">
        <v>12</v>
      </c>
      <c r="BQ59" s="414"/>
      <c r="BR59" s="414"/>
      <c r="BS59" s="414"/>
      <c r="BT59" s="414"/>
      <c r="BU59" s="414"/>
      <c r="BV59" s="414"/>
      <c r="BW59" s="415"/>
      <c r="BY59" s="413" t="s">
        <v>12</v>
      </c>
      <c r="BZ59" s="414"/>
      <c r="CA59" s="414"/>
      <c r="CB59" s="414"/>
      <c r="CC59" s="414"/>
      <c r="CD59" s="414"/>
      <c r="CE59" s="414"/>
      <c r="CF59" s="415"/>
      <c r="CG59" s="137"/>
      <c r="CH59" s="413" t="s">
        <v>12</v>
      </c>
      <c r="CI59" s="414"/>
      <c r="CJ59" s="414"/>
      <c r="CK59" s="414"/>
      <c r="CL59" s="414"/>
      <c r="CM59" s="414"/>
      <c r="CN59" s="414"/>
      <c r="CO59" s="415"/>
      <c r="CP59" s="137"/>
      <c r="CQ59" s="413" t="s">
        <v>12</v>
      </c>
      <c r="CR59" s="414"/>
      <c r="CS59" s="414"/>
      <c r="CT59" s="414"/>
      <c r="CU59" s="414"/>
      <c r="CV59" s="414"/>
      <c r="CW59" s="414"/>
      <c r="CX59" s="415"/>
      <c r="CY59" s="137"/>
      <c r="CZ59" s="413" t="s">
        <v>12</v>
      </c>
      <c r="DA59" s="414"/>
      <c r="DB59" s="414"/>
      <c r="DC59" s="414"/>
      <c r="DD59" s="414"/>
      <c r="DE59" s="414"/>
      <c r="DF59" s="414"/>
      <c r="DG59" s="415"/>
    </row>
    <row r="60" spans="41:111" ht="13.5" customHeight="1">
      <c r="AO60" s="416"/>
      <c r="AP60" s="417"/>
      <c r="AQ60" s="417"/>
      <c r="AR60" s="417"/>
      <c r="AS60" s="417"/>
      <c r="AT60" s="417"/>
      <c r="AU60" s="417"/>
      <c r="AV60" s="418"/>
      <c r="AW60" s="137"/>
      <c r="AX60" s="416"/>
      <c r="AY60" s="417"/>
      <c r="AZ60" s="417"/>
      <c r="BA60" s="417"/>
      <c r="BB60" s="417"/>
      <c r="BC60" s="417"/>
      <c r="BD60" s="417"/>
      <c r="BE60" s="418"/>
      <c r="BF60" s="137"/>
      <c r="BG60" s="416"/>
      <c r="BH60" s="417"/>
      <c r="BI60" s="417"/>
      <c r="BJ60" s="417"/>
      <c r="BK60" s="417"/>
      <c r="BL60" s="417"/>
      <c r="BM60" s="417"/>
      <c r="BN60" s="418"/>
      <c r="BO60" s="137"/>
      <c r="BP60" s="416"/>
      <c r="BQ60" s="417"/>
      <c r="BR60" s="417"/>
      <c r="BS60" s="417"/>
      <c r="BT60" s="417"/>
      <c r="BU60" s="417"/>
      <c r="BV60" s="417"/>
      <c r="BW60" s="418"/>
      <c r="BY60" s="416"/>
      <c r="BZ60" s="417"/>
      <c r="CA60" s="417"/>
      <c r="CB60" s="417"/>
      <c r="CC60" s="417"/>
      <c r="CD60" s="417"/>
      <c r="CE60" s="417"/>
      <c r="CF60" s="418"/>
      <c r="CG60" s="137"/>
      <c r="CH60" s="416"/>
      <c r="CI60" s="417"/>
      <c r="CJ60" s="417"/>
      <c r="CK60" s="417"/>
      <c r="CL60" s="417"/>
      <c r="CM60" s="417"/>
      <c r="CN60" s="417"/>
      <c r="CO60" s="418"/>
      <c r="CP60" s="137"/>
      <c r="CQ60" s="416"/>
      <c r="CR60" s="417"/>
      <c r="CS60" s="417"/>
      <c r="CT60" s="417"/>
      <c r="CU60" s="417"/>
      <c r="CV60" s="417"/>
      <c r="CW60" s="417"/>
      <c r="CX60" s="418"/>
      <c r="CY60" s="137"/>
      <c r="CZ60" s="416"/>
      <c r="DA60" s="417"/>
      <c r="DB60" s="417"/>
      <c r="DC60" s="417"/>
      <c r="DD60" s="417"/>
      <c r="DE60" s="417"/>
      <c r="DF60" s="417"/>
      <c r="DG60" s="418"/>
    </row>
    <row r="61" spans="41:111" ht="13.5" customHeight="1">
      <c r="AO61" s="252" t="s">
        <v>361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362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363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364</v>
      </c>
      <c r="BQ61" s="253"/>
      <c r="BR61" s="253"/>
      <c r="BS61" s="253"/>
      <c r="BT61" s="253"/>
      <c r="BU61" s="253"/>
      <c r="BV61" s="253"/>
      <c r="BW61" s="254"/>
      <c r="BY61" s="252" t="s">
        <v>365</v>
      </c>
      <c r="BZ61" s="253"/>
      <c r="CA61" s="253"/>
      <c r="CB61" s="253"/>
      <c r="CC61" s="253"/>
      <c r="CD61" s="253"/>
      <c r="CE61" s="253"/>
      <c r="CF61" s="254"/>
      <c r="CH61" s="252" t="s">
        <v>365</v>
      </c>
      <c r="CI61" s="253"/>
      <c r="CJ61" s="253"/>
      <c r="CK61" s="253"/>
      <c r="CL61" s="253"/>
      <c r="CM61" s="253"/>
      <c r="CN61" s="253"/>
      <c r="CO61" s="254"/>
      <c r="CQ61" s="252" t="s">
        <v>365</v>
      </c>
      <c r="CR61" s="253"/>
      <c r="CS61" s="253"/>
      <c r="CT61" s="253"/>
      <c r="CU61" s="253"/>
      <c r="CV61" s="253"/>
      <c r="CW61" s="253"/>
      <c r="CX61" s="254"/>
      <c r="CZ61" s="252" t="s">
        <v>365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大井直幸</v>
      </c>
      <c r="AP65" s="240"/>
      <c r="AQ65" s="240"/>
      <c r="AR65" s="250">
        <f>P69</f>
        <v>0</v>
      </c>
      <c r="AS65" s="240" t="str">
        <f>K17</f>
        <v>今里友亮</v>
      </c>
      <c r="AT65" s="240"/>
      <c r="AU65" s="240"/>
      <c r="AV65" s="250">
        <f>P71</f>
        <v>0</v>
      </c>
      <c r="AW65" s="144"/>
      <c r="AX65" s="240" t="str">
        <f>K23</f>
        <v>重中政信</v>
      </c>
      <c r="AY65" s="240"/>
      <c r="AZ65" s="240"/>
      <c r="BA65" s="250">
        <f>P75</f>
        <v>0</v>
      </c>
      <c r="BB65" s="240" t="str">
        <f>K29</f>
        <v>虻川修</v>
      </c>
      <c r="BC65" s="240"/>
      <c r="BD65" s="240"/>
      <c r="BE65" s="250">
        <f>P77</f>
        <v>0</v>
      </c>
      <c r="BF65" s="144"/>
      <c r="BG65" s="240" t="str">
        <f>K35</f>
        <v>佐藤正行</v>
      </c>
      <c r="BH65" s="240"/>
      <c r="BI65" s="240"/>
      <c r="BJ65" s="250">
        <f>P81</f>
        <v>0</v>
      </c>
      <c r="BK65" s="240" t="str">
        <f>K41</f>
        <v>白神憲治</v>
      </c>
      <c r="BL65" s="240"/>
      <c r="BM65" s="240"/>
      <c r="BN65" s="250">
        <f>P83</f>
        <v>0</v>
      </c>
      <c r="BO65" s="144"/>
      <c r="BP65" s="240" t="str">
        <f>K47</f>
        <v>太刀川幸洋</v>
      </c>
      <c r="BQ65" s="240"/>
      <c r="BR65" s="240"/>
      <c r="BS65" s="250">
        <f>P87</f>
        <v>0</v>
      </c>
      <c r="BT65" s="240" t="str">
        <f>K53</f>
        <v>斉藤慎太郎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13" t="s">
        <v>12</v>
      </c>
      <c r="AP89" s="414"/>
      <c r="AQ89" s="414"/>
      <c r="AR89" s="414"/>
      <c r="AS89" s="414"/>
      <c r="AT89" s="414"/>
      <c r="AU89" s="414"/>
      <c r="AV89" s="415"/>
      <c r="AW89" s="137"/>
      <c r="AX89" s="413" t="s">
        <v>12</v>
      </c>
      <c r="AY89" s="414"/>
      <c r="AZ89" s="414"/>
      <c r="BA89" s="414"/>
      <c r="BB89" s="414"/>
      <c r="BC89" s="414"/>
      <c r="BD89" s="414"/>
      <c r="BE89" s="415"/>
      <c r="BF89" s="137"/>
      <c r="BG89" s="413" t="s">
        <v>12</v>
      </c>
      <c r="BH89" s="414"/>
      <c r="BI89" s="414"/>
      <c r="BJ89" s="414"/>
      <c r="BK89" s="414"/>
      <c r="BL89" s="414"/>
      <c r="BM89" s="414"/>
      <c r="BN89" s="415"/>
      <c r="BO89" s="137"/>
      <c r="BP89" s="413" t="s">
        <v>12</v>
      </c>
      <c r="BQ89" s="414"/>
      <c r="BR89" s="414"/>
      <c r="BS89" s="414"/>
      <c r="BT89" s="414"/>
      <c r="BU89" s="414"/>
      <c r="BV89" s="414"/>
      <c r="BW89" s="415"/>
      <c r="BY89" s="413" t="s">
        <v>12</v>
      </c>
      <c r="BZ89" s="414"/>
      <c r="CA89" s="414"/>
      <c r="CB89" s="414"/>
      <c r="CC89" s="414"/>
      <c r="CD89" s="414"/>
      <c r="CE89" s="414"/>
      <c r="CF89" s="415"/>
      <c r="CG89" s="137"/>
      <c r="CH89" s="413" t="s">
        <v>12</v>
      </c>
      <c r="CI89" s="414"/>
      <c r="CJ89" s="414"/>
      <c r="CK89" s="414"/>
      <c r="CL89" s="414"/>
      <c r="CM89" s="414"/>
      <c r="CN89" s="414"/>
      <c r="CO89" s="415"/>
      <c r="CP89" s="137"/>
      <c r="CQ89" s="413" t="s">
        <v>12</v>
      </c>
      <c r="CR89" s="414"/>
      <c r="CS89" s="414"/>
      <c r="CT89" s="414"/>
      <c r="CU89" s="414"/>
      <c r="CV89" s="414"/>
      <c r="CW89" s="414"/>
      <c r="CX89" s="415"/>
      <c r="CY89" s="137"/>
      <c r="CZ89" s="413" t="s">
        <v>12</v>
      </c>
      <c r="DA89" s="414"/>
      <c r="DB89" s="414"/>
      <c r="DC89" s="414"/>
      <c r="DD89" s="414"/>
      <c r="DE89" s="414"/>
      <c r="DF89" s="414"/>
      <c r="DG89" s="415"/>
    </row>
    <row r="90" spans="41:111" ht="13.5" customHeight="1">
      <c r="AO90" s="416"/>
      <c r="AP90" s="417"/>
      <c r="AQ90" s="417"/>
      <c r="AR90" s="417"/>
      <c r="AS90" s="417"/>
      <c r="AT90" s="417"/>
      <c r="AU90" s="417"/>
      <c r="AV90" s="418"/>
      <c r="AW90" s="137"/>
      <c r="AX90" s="416"/>
      <c r="AY90" s="417"/>
      <c r="AZ90" s="417"/>
      <c r="BA90" s="417"/>
      <c r="BB90" s="417"/>
      <c r="BC90" s="417"/>
      <c r="BD90" s="417"/>
      <c r="BE90" s="418"/>
      <c r="BF90" s="137"/>
      <c r="BG90" s="416"/>
      <c r="BH90" s="417"/>
      <c r="BI90" s="417"/>
      <c r="BJ90" s="417"/>
      <c r="BK90" s="417"/>
      <c r="BL90" s="417"/>
      <c r="BM90" s="417"/>
      <c r="BN90" s="418"/>
      <c r="BO90" s="137"/>
      <c r="BP90" s="416"/>
      <c r="BQ90" s="417"/>
      <c r="BR90" s="417"/>
      <c r="BS90" s="417"/>
      <c r="BT90" s="417"/>
      <c r="BU90" s="417"/>
      <c r="BV90" s="417"/>
      <c r="BW90" s="418"/>
      <c r="BY90" s="416"/>
      <c r="BZ90" s="417"/>
      <c r="CA90" s="417"/>
      <c r="CB90" s="417"/>
      <c r="CC90" s="417"/>
      <c r="CD90" s="417"/>
      <c r="CE90" s="417"/>
      <c r="CF90" s="418"/>
      <c r="CG90" s="137"/>
      <c r="CH90" s="416"/>
      <c r="CI90" s="417"/>
      <c r="CJ90" s="417"/>
      <c r="CK90" s="417"/>
      <c r="CL90" s="417"/>
      <c r="CM90" s="417"/>
      <c r="CN90" s="417"/>
      <c r="CO90" s="418"/>
      <c r="CP90" s="137"/>
      <c r="CQ90" s="416"/>
      <c r="CR90" s="417"/>
      <c r="CS90" s="417"/>
      <c r="CT90" s="417"/>
      <c r="CU90" s="417"/>
      <c r="CV90" s="417"/>
      <c r="CW90" s="417"/>
      <c r="CX90" s="418"/>
      <c r="CY90" s="137"/>
      <c r="CZ90" s="416"/>
      <c r="DA90" s="417"/>
      <c r="DB90" s="417"/>
      <c r="DC90" s="417"/>
      <c r="DD90" s="417"/>
      <c r="DE90" s="417"/>
      <c r="DF90" s="417"/>
      <c r="DG90" s="418"/>
    </row>
    <row r="91" spans="41:111" ht="13.5" customHeight="1">
      <c r="AO91" s="252" t="s">
        <v>365</v>
      </c>
      <c r="AP91" s="253"/>
      <c r="AQ91" s="253"/>
      <c r="AR91" s="253"/>
      <c r="AS91" s="253"/>
      <c r="AT91" s="253"/>
      <c r="AU91" s="253"/>
      <c r="AV91" s="254"/>
      <c r="AX91" s="252" t="s">
        <v>365</v>
      </c>
      <c r="AY91" s="253"/>
      <c r="AZ91" s="253"/>
      <c r="BA91" s="253"/>
      <c r="BB91" s="253"/>
      <c r="BC91" s="253"/>
      <c r="BD91" s="253"/>
      <c r="BE91" s="254"/>
      <c r="BG91" s="252" t="s">
        <v>365</v>
      </c>
      <c r="BH91" s="253"/>
      <c r="BI91" s="253"/>
      <c r="BJ91" s="253"/>
      <c r="BK91" s="253"/>
      <c r="BL91" s="253"/>
      <c r="BM91" s="253"/>
      <c r="BN91" s="254"/>
      <c r="BP91" s="252" t="s">
        <v>365</v>
      </c>
      <c r="BQ91" s="253"/>
      <c r="BR91" s="253"/>
      <c r="BS91" s="253"/>
      <c r="BT91" s="253"/>
      <c r="BU91" s="253"/>
      <c r="BV91" s="253"/>
      <c r="BW91" s="254"/>
      <c r="BY91" s="252" t="s">
        <v>365</v>
      </c>
      <c r="BZ91" s="253"/>
      <c r="CA91" s="253"/>
      <c r="CB91" s="253"/>
      <c r="CC91" s="253"/>
      <c r="CD91" s="253"/>
      <c r="CE91" s="253"/>
      <c r="CF91" s="254"/>
      <c r="CH91" s="252" t="s">
        <v>365</v>
      </c>
      <c r="CI91" s="253"/>
      <c r="CJ91" s="253"/>
      <c r="CK91" s="253"/>
      <c r="CL91" s="253"/>
      <c r="CM91" s="253"/>
      <c r="CN91" s="253"/>
      <c r="CO91" s="254"/>
      <c r="CQ91" s="252" t="s">
        <v>365</v>
      </c>
      <c r="CR91" s="253"/>
      <c r="CS91" s="253"/>
      <c r="CT91" s="253"/>
      <c r="CU91" s="253"/>
      <c r="CV91" s="253"/>
      <c r="CW91" s="253"/>
      <c r="CX91" s="254"/>
      <c r="CZ91" s="252" t="s">
        <v>365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</sheetData>
  <sheetProtection/>
  <mergeCells count="570">
    <mergeCell ref="BB37:BD50"/>
    <mergeCell ref="AO37:AQ50"/>
    <mergeCell ref="BP53:BS58"/>
    <mergeCell ref="BT53:BW58"/>
    <mergeCell ref="AO53:AR58"/>
    <mergeCell ref="AS53:AV58"/>
    <mergeCell ref="AX53:BA58"/>
    <mergeCell ref="BB53:BE58"/>
    <mergeCell ref="BA37:BA50"/>
    <mergeCell ref="AX51:BA52"/>
    <mergeCell ref="U6:V7"/>
    <mergeCell ref="I19:J20"/>
    <mergeCell ref="BG53:BJ58"/>
    <mergeCell ref="BK53:BN58"/>
    <mergeCell ref="AJ40:AK41"/>
    <mergeCell ref="Z11:Z20"/>
    <mergeCell ref="Z23:Z32"/>
    <mergeCell ref="Z35:Z44"/>
    <mergeCell ref="Z21:Z22"/>
    <mergeCell ref="AC11:AC20"/>
    <mergeCell ref="A29:B38"/>
    <mergeCell ref="N29:N30"/>
    <mergeCell ref="I23:J24"/>
    <mergeCell ref="I31:J32"/>
    <mergeCell ref="N37:N38"/>
    <mergeCell ref="H35:H44"/>
    <mergeCell ref="N25:N26"/>
    <mergeCell ref="F38:G39"/>
    <mergeCell ref="AO23:AR28"/>
    <mergeCell ref="A1:S3"/>
    <mergeCell ref="P6:T9"/>
    <mergeCell ref="O6:O7"/>
    <mergeCell ref="P4:T5"/>
    <mergeCell ref="L10:M11"/>
    <mergeCell ref="L14:M15"/>
    <mergeCell ref="N19:N20"/>
    <mergeCell ref="M12:M13"/>
    <mergeCell ref="I11:J12"/>
    <mergeCell ref="Q41:Q42"/>
    <mergeCell ref="AS51:AV52"/>
    <mergeCell ref="AF41:AF50"/>
    <mergeCell ref="AV37:AV50"/>
    <mergeCell ref="AL29:AM38"/>
    <mergeCell ref="AI45:AK46"/>
    <mergeCell ref="AG46:AH47"/>
    <mergeCell ref="AI23:AI32"/>
    <mergeCell ref="AI35:AI44"/>
    <mergeCell ref="AS23:AV28"/>
    <mergeCell ref="Q55:Q56"/>
    <mergeCell ref="K53:K56"/>
    <mergeCell ref="L56:M57"/>
    <mergeCell ref="M54:M55"/>
    <mergeCell ref="N55:N56"/>
    <mergeCell ref="L52:M53"/>
    <mergeCell ref="O37:O38"/>
    <mergeCell ref="P29:P30"/>
    <mergeCell ref="I43:J44"/>
    <mergeCell ref="K41:K44"/>
    <mergeCell ref="L44:M45"/>
    <mergeCell ref="K39:K40"/>
    <mergeCell ref="O35:O36"/>
    <mergeCell ref="O29:O30"/>
    <mergeCell ref="N31:N32"/>
    <mergeCell ref="O31:O32"/>
    <mergeCell ref="K17:K20"/>
    <mergeCell ref="M18:M19"/>
    <mergeCell ref="L16:M17"/>
    <mergeCell ref="L28:M29"/>
    <mergeCell ref="L26:M27"/>
    <mergeCell ref="AX5:BE6"/>
    <mergeCell ref="BG5:BN6"/>
    <mergeCell ref="BP5:BW6"/>
    <mergeCell ref="AO1:AV2"/>
    <mergeCell ref="AX1:BE2"/>
    <mergeCell ref="BG1:BN2"/>
    <mergeCell ref="BP1:BW2"/>
    <mergeCell ref="AO5:AV6"/>
    <mergeCell ref="AO3:AV4"/>
    <mergeCell ref="AX3:BE4"/>
    <mergeCell ref="AO51:AR52"/>
    <mergeCell ref="I55:J56"/>
    <mergeCell ref="T41:T44"/>
    <mergeCell ref="T47:T50"/>
    <mergeCell ref="T51:T52"/>
    <mergeCell ref="W41:W44"/>
    <mergeCell ref="N49:N50"/>
    <mergeCell ref="Q49:Q50"/>
    <mergeCell ref="Z45:Z46"/>
    <mergeCell ref="AC47:AC56"/>
    <mergeCell ref="H47:H56"/>
    <mergeCell ref="I35:J36"/>
    <mergeCell ref="H45:H46"/>
    <mergeCell ref="I47:J48"/>
    <mergeCell ref="AI33:AJ34"/>
    <mergeCell ref="AF33:AG34"/>
    <mergeCell ref="AC33:AD34"/>
    <mergeCell ref="R30:R31"/>
    <mergeCell ref="W33:W34"/>
    <mergeCell ref="H21:H22"/>
    <mergeCell ref="L20:M21"/>
    <mergeCell ref="H11:H20"/>
    <mergeCell ref="H23:H32"/>
    <mergeCell ref="K15:K16"/>
    <mergeCell ref="K11:K14"/>
    <mergeCell ref="K29:K32"/>
    <mergeCell ref="K23:K26"/>
    <mergeCell ref="M30:M31"/>
    <mergeCell ref="K27:K28"/>
    <mergeCell ref="T11:T14"/>
    <mergeCell ref="T23:T26"/>
    <mergeCell ref="X43:Y44"/>
    <mergeCell ref="AG20:AH21"/>
    <mergeCell ref="AC21:AC22"/>
    <mergeCell ref="T39:T40"/>
    <mergeCell ref="U43:V44"/>
    <mergeCell ref="AC35:AC44"/>
    <mergeCell ref="AA38:AB39"/>
    <mergeCell ref="U31:V32"/>
    <mergeCell ref="P35:P36"/>
    <mergeCell ref="T17:T20"/>
    <mergeCell ref="O25:O26"/>
    <mergeCell ref="P25:P26"/>
    <mergeCell ref="Q17:Q18"/>
    <mergeCell ref="Q19:Q20"/>
    <mergeCell ref="T27:T28"/>
    <mergeCell ref="T29:T32"/>
    <mergeCell ref="T35:T38"/>
    <mergeCell ref="P37:P38"/>
    <mergeCell ref="Q13:Q14"/>
    <mergeCell ref="X35:Y36"/>
    <mergeCell ref="R36:R37"/>
    <mergeCell ref="U35:V36"/>
    <mergeCell ref="W23:W26"/>
    <mergeCell ref="R18:R19"/>
    <mergeCell ref="R24:R25"/>
    <mergeCell ref="X19:Y20"/>
    <mergeCell ref="X31:Y32"/>
    <mergeCell ref="U19:V20"/>
    <mergeCell ref="P13:P14"/>
    <mergeCell ref="O17:O18"/>
    <mergeCell ref="P17:P18"/>
    <mergeCell ref="N17:N18"/>
    <mergeCell ref="BA7:BA20"/>
    <mergeCell ref="BK21:BN22"/>
    <mergeCell ref="AS21:AV22"/>
    <mergeCell ref="AO7:AQ20"/>
    <mergeCell ref="AO21:AR22"/>
    <mergeCell ref="AR7:AR20"/>
    <mergeCell ref="AS7:AU20"/>
    <mergeCell ref="AV7:AV20"/>
    <mergeCell ref="AX7:AZ20"/>
    <mergeCell ref="AJ26:AK27"/>
    <mergeCell ref="AF17:AF26"/>
    <mergeCell ref="W27:W28"/>
    <mergeCell ref="W21:W22"/>
    <mergeCell ref="O19:O20"/>
    <mergeCell ref="P23:P24"/>
    <mergeCell ref="AC23:AC32"/>
    <mergeCell ref="P19:P20"/>
    <mergeCell ref="AA28:AB29"/>
    <mergeCell ref="P31:P32"/>
    <mergeCell ref="N11:N12"/>
    <mergeCell ref="K47:K50"/>
    <mergeCell ref="L38:M39"/>
    <mergeCell ref="K35:K38"/>
    <mergeCell ref="L34:M35"/>
    <mergeCell ref="L40:M41"/>
    <mergeCell ref="L46:M47"/>
    <mergeCell ref="N35:N36"/>
    <mergeCell ref="N13:N14"/>
    <mergeCell ref="L32:M33"/>
    <mergeCell ref="W45:W46"/>
    <mergeCell ref="E41:E50"/>
    <mergeCell ref="N41:N42"/>
    <mergeCell ref="O41:O42"/>
    <mergeCell ref="M42:M43"/>
    <mergeCell ref="N43:N44"/>
    <mergeCell ref="O43:O44"/>
    <mergeCell ref="L50:M51"/>
    <mergeCell ref="K51:K52"/>
    <mergeCell ref="Q47:Q48"/>
    <mergeCell ref="AA52:AB53"/>
    <mergeCell ref="W51:W52"/>
    <mergeCell ref="W53:W56"/>
    <mergeCell ref="U55:V56"/>
    <mergeCell ref="Z47:Z56"/>
    <mergeCell ref="U47:V48"/>
    <mergeCell ref="X47:Y48"/>
    <mergeCell ref="BB51:BE52"/>
    <mergeCell ref="AD52:AE53"/>
    <mergeCell ref="P49:P50"/>
    <mergeCell ref="Q53:Q54"/>
    <mergeCell ref="T53:T56"/>
    <mergeCell ref="X55:Y56"/>
    <mergeCell ref="AR37:AR50"/>
    <mergeCell ref="AS37:AU50"/>
    <mergeCell ref="AC45:AC46"/>
    <mergeCell ref="AX37:AZ50"/>
    <mergeCell ref="W57:W58"/>
    <mergeCell ref="N53:N54"/>
    <mergeCell ref="R54:R55"/>
    <mergeCell ref="P43:P44"/>
    <mergeCell ref="R42:R43"/>
    <mergeCell ref="W47:W50"/>
    <mergeCell ref="O55:O56"/>
    <mergeCell ref="P55:P56"/>
    <mergeCell ref="O53:O54"/>
    <mergeCell ref="P53:P54"/>
    <mergeCell ref="F52:G53"/>
    <mergeCell ref="Q23:Q24"/>
    <mergeCell ref="Q25:Q26"/>
    <mergeCell ref="Q29:Q30"/>
    <mergeCell ref="Q31:Q32"/>
    <mergeCell ref="Q35:Q36"/>
    <mergeCell ref="Q37:Q38"/>
    <mergeCell ref="Q43:Q44"/>
    <mergeCell ref="P41:P42"/>
    <mergeCell ref="M36:M37"/>
    <mergeCell ref="X1:AB3"/>
    <mergeCell ref="AC1:AM3"/>
    <mergeCell ref="F14:G15"/>
    <mergeCell ref="T1:W3"/>
    <mergeCell ref="U11:V12"/>
    <mergeCell ref="P11:P12"/>
    <mergeCell ref="O13:O14"/>
    <mergeCell ref="O11:O12"/>
    <mergeCell ref="T15:T16"/>
    <mergeCell ref="AA14:AB15"/>
    <mergeCell ref="C20:D21"/>
    <mergeCell ref="X11:Y12"/>
    <mergeCell ref="X23:Y24"/>
    <mergeCell ref="F28:G29"/>
    <mergeCell ref="M24:M25"/>
    <mergeCell ref="N23:N24"/>
    <mergeCell ref="O23:O24"/>
    <mergeCell ref="L22:M23"/>
    <mergeCell ref="R12:R13"/>
    <mergeCell ref="Q11:Q12"/>
    <mergeCell ref="W39:W40"/>
    <mergeCell ref="C46:D47"/>
    <mergeCell ref="U23:V24"/>
    <mergeCell ref="E33:E34"/>
    <mergeCell ref="N47:N48"/>
    <mergeCell ref="R48:R49"/>
    <mergeCell ref="O47:O48"/>
    <mergeCell ref="P47:P48"/>
    <mergeCell ref="E17:E26"/>
    <mergeCell ref="O49:O50"/>
    <mergeCell ref="M48:M49"/>
    <mergeCell ref="AO35:AV36"/>
    <mergeCell ref="W11:W14"/>
    <mergeCell ref="W17:W20"/>
    <mergeCell ref="W15:W16"/>
    <mergeCell ref="AD14:AE15"/>
    <mergeCell ref="AD28:AE29"/>
    <mergeCell ref="W29:W32"/>
    <mergeCell ref="W35:W38"/>
    <mergeCell ref="AD38:AE39"/>
    <mergeCell ref="AX23:BA28"/>
    <mergeCell ref="BP23:BS28"/>
    <mergeCell ref="BB7:BD20"/>
    <mergeCell ref="BE7:BE20"/>
    <mergeCell ref="BG7:BI20"/>
    <mergeCell ref="BJ7:BJ20"/>
    <mergeCell ref="BB21:BE22"/>
    <mergeCell ref="BG21:BJ22"/>
    <mergeCell ref="BB23:BE28"/>
    <mergeCell ref="AX21:BA22"/>
    <mergeCell ref="BT23:BW28"/>
    <mergeCell ref="BK7:BM20"/>
    <mergeCell ref="BN7:BN20"/>
    <mergeCell ref="BP7:BR20"/>
    <mergeCell ref="BS7:BS20"/>
    <mergeCell ref="BT21:BW22"/>
    <mergeCell ref="BT7:BV20"/>
    <mergeCell ref="BW7:BW20"/>
    <mergeCell ref="BK23:BN28"/>
    <mergeCell ref="BP21:BS22"/>
    <mergeCell ref="AX33:BE34"/>
    <mergeCell ref="BG33:BN34"/>
    <mergeCell ref="BP33:BW34"/>
    <mergeCell ref="AO31:AV32"/>
    <mergeCell ref="AX31:BE32"/>
    <mergeCell ref="BG31:BN32"/>
    <mergeCell ref="BP31:BW32"/>
    <mergeCell ref="AO33:AV34"/>
    <mergeCell ref="AX35:BE36"/>
    <mergeCell ref="BG35:BN36"/>
    <mergeCell ref="BP35:BW36"/>
    <mergeCell ref="AC57:AD58"/>
    <mergeCell ref="BE37:BE50"/>
    <mergeCell ref="BG37:BI50"/>
    <mergeCell ref="BJ37:BJ50"/>
    <mergeCell ref="BK37:BM50"/>
    <mergeCell ref="BT51:BW52"/>
    <mergeCell ref="BN37:BN50"/>
    <mergeCell ref="BP3:BW4"/>
    <mergeCell ref="BG3:BN4"/>
    <mergeCell ref="BG51:BJ52"/>
    <mergeCell ref="BK51:BN52"/>
    <mergeCell ref="BP51:BS52"/>
    <mergeCell ref="BP37:BR50"/>
    <mergeCell ref="BS37:BS50"/>
    <mergeCell ref="BT37:BV50"/>
    <mergeCell ref="BW37:BW50"/>
    <mergeCell ref="BG23:BJ28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  <rowBreaks count="1" manualBreakCount="1">
    <brk id="58" max="255" man="1"/>
  </rowBreaks>
  <colBreaks count="1" manualBreakCount="1"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3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33" t="str">
        <f>Rシート!E2</f>
        <v>2012年4月21日　9時集合</v>
      </c>
      <c r="U1" s="433"/>
      <c r="V1" s="433"/>
      <c r="W1" s="433"/>
      <c r="X1" s="429" t="str">
        <f>Rシート!A7</f>
        <v>6組</v>
      </c>
      <c r="Y1" s="429"/>
      <c r="Z1" s="429"/>
      <c r="AA1" s="429"/>
      <c r="AB1" s="429"/>
      <c r="AC1" s="430" t="str">
        <f>Rシート!B7</f>
        <v>キャノン</v>
      </c>
      <c r="AD1" s="430"/>
      <c r="AE1" s="430"/>
      <c r="AF1" s="430"/>
      <c r="AG1" s="430"/>
      <c r="AH1" s="430">
        <f>Rシート!K2</f>
        <v>0</v>
      </c>
      <c r="AI1" s="430"/>
      <c r="AJ1" s="430"/>
      <c r="AK1" s="430"/>
      <c r="AL1" s="430"/>
      <c r="AM1" s="430"/>
      <c r="AN1" s="54"/>
      <c r="AO1" s="423" t="s">
        <v>139</v>
      </c>
      <c r="AP1" s="424"/>
      <c r="AQ1" s="424"/>
      <c r="AR1" s="424"/>
      <c r="AS1" s="424"/>
      <c r="AT1" s="424"/>
      <c r="AU1" s="424"/>
      <c r="AV1" s="425"/>
      <c r="AW1" s="137"/>
      <c r="AX1" s="423" t="s">
        <v>139</v>
      </c>
      <c r="AY1" s="424"/>
      <c r="AZ1" s="424"/>
      <c r="BA1" s="424"/>
      <c r="BB1" s="424"/>
      <c r="BC1" s="424"/>
      <c r="BD1" s="424"/>
      <c r="BE1" s="425"/>
      <c r="BF1" s="137"/>
      <c r="BG1" s="423" t="s">
        <v>139</v>
      </c>
      <c r="BH1" s="424"/>
      <c r="BI1" s="424"/>
      <c r="BJ1" s="424"/>
      <c r="BK1" s="424"/>
      <c r="BL1" s="424"/>
      <c r="BM1" s="424"/>
      <c r="BN1" s="425"/>
      <c r="BO1" s="137"/>
      <c r="BP1" s="423" t="s">
        <v>139</v>
      </c>
      <c r="BQ1" s="424"/>
      <c r="BR1" s="424"/>
      <c r="BS1" s="424"/>
      <c r="BT1" s="424"/>
      <c r="BU1" s="424"/>
      <c r="BV1" s="424"/>
      <c r="BW1" s="425"/>
      <c r="BY1" s="423" t="s">
        <v>12</v>
      </c>
      <c r="BZ1" s="424"/>
      <c r="CA1" s="424"/>
      <c r="CB1" s="424"/>
      <c r="CC1" s="424"/>
      <c r="CD1" s="424"/>
      <c r="CE1" s="424"/>
      <c r="CF1" s="425"/>
      <c r="CG1" s="137"/>
      <c r="CH1" s="423" t="s">
        <v>12</v>
      </c>
      <c r="CI1" s="424"/>
      <c r="CJ1" s="424"/>
      <c r="CK1" s="424"/>
      <c r="CL1" s="424"/>
      <c r="CM1" s="424"/>
      <c r="CN1" s="424"/>
      <c r="CO1" s="425"/>
      <c r="CP1" s="137"/>
      <c r="CQ1" s="423" t="s">
        <v>12</v>
      </c>
      <c r="CR1" s="424"/>
      <c r="CS1" s="424"/>
      <c r="CT1" s="424"/>
      <c r="CU1" s="424"/>
      <c r="CV1" s="424"/>
      <c r="CW1" s="424"/>
      <c r="CX1" s="425"/>
      <c r="CY1" s="137"/>
      <c r="CZ1" s="423" t="s">
        <v>12</v>
      </c>
      <c r="DA1" s="424"/>
      <c r="DB1" s="424"/>
      <c r="DC1" s="424"/>
      <c r="DD1" s="424"/>
      <c r="DE1" s="424"/>
      <c r="DF1" s="424"/>
      <c r="DG1" s="425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33"/>
      <c r="U2" s="433"/>
      <c r="V2" s="433"/>
      <c r="W2" s="433"/>
      <c r="X2" s="429"/>
      <c r="Y2" s="429"/>
      <c r="Z2" s="429"/>
      <c r="AA2" s="429"/>
      <c r="AB2" s="429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54"/>
      <c r="AO2" s="426"/>
      <c r="AP2" s="427"/>
      <c r="AQ2" s="427"/>
      <c r="AR2" s="427"/>
      <c r="AS2" s="427"/>
      <c r="AT2" s="427"/>
      <c r="AU2" s="427"/>
      <c r="AV2" s="428"/>
      <c r="AW2" s="137"/>
      <c r="AX2" s="426"/>
      <c r="AY2" s="427"/>
      <c r="AZ2" s="427"/>
      <c r="BA2" s="427"/>
      <c r="BB2" s="427"/>
      <c r="BC2" s="427"/>
      <c r="BD2" s="427"/>
      <c r="BE2" s="428"/>
      <c r="BF2" s="137"/>
      <c r="BG2" s="426"/>
      <c r="BH2" s="427"/>
      <c r="BI2" s="427"/>
      <c r="BJ2" s="427"/>
      <c r="BK2" s="427"/>
      <c r="BL2" s="427"/>
      <c r="BM2" s="427"/>
      <c r="BN2" s="428"/>
      <c r="BO2" s="137"/>
      <c r="BP2" s="426"/>
      <c r="BQ2" s="427"/>
      <c r="BR2" s="427"/>
      <c r="BS2" s="427"/>
      <c r="BT2" s="427"/>
      <c r="BU2" s="427"/>
      <c r="BV2" s="427"/>
      <c r="BW2" s="428"/>
      <c r="BY2" s="426"/>
      <c r="BZ2" s="427"/>
      <c r="CA2" s="427"/>
      <c r="CB2" s="427"/>
      <c r="CC2" s="427"/>
      <c r="CD2" s="427"/>
      <c r="CE2" s="427"/>
      <c r="CF2" s="428"/>
      <c r="CG2" s="137"/>
      <c r="CH2" s="426"/>
      <c r="CI2" s="427"/>
      <c r="CJ2" s="427"/>
      <c r="CK2" s="427"/>
      <c r="CL2" s="427"/>
      <c r="CM2" s="427"/>
      <c r="CN2" s="427"/>
      <c r="CO2" s="428"/>
      <c r="CP2" s="137"/>
      <c r="CQ2" s="426"/>
      <c r="CR2" s="427"/>
      <c r="CS2" s="427"/>
      <c r="CT2" s="427"/>
      <c r="CU2" s="427"/>
      <c r="CV2" s="427"/>
      <c r="CW2" s="427"/>
      <c r="CX2" s="428"/>
      <c r="CY2" s="137"/>
      <c r="CZ2" s="426"/>
      <c r="DA2" s="427"/>
      <c r="DB2" s="427"/>
      <c r="DC2" s="427"/>
      <c r="DD2" s="427"/>
      <c r="DE2" s="427"/>
      <c r="DF2" s="427"/>
      <c r="DG2" s="428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33"/>
      <c r="U3" s="433"/>
      <c r="V3" s="433"/>
      <c r="W3" s="433"/>
      <c r="X3" s="429"/>
      <c r="Y3" s="429"/>
      <c r="Z3" s="429"/>
      <c r="AA3" s="429"/>
      <c r="AB3" s="429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54"/>
      <c r="AO3" s="252" t="s">
        <v>151</v>
      </c>
      <c r="AP3" s="253"/>
      <c r="AQ3" s="253"/>
      <c r="AR3" s="253"/>
      <c r="AS3" s="253"/>
      <c r="AT3" s="253"/>
      <c r="AU3" s="253"/>
      <c r="AV3" s="254"/>
      <c r="AW3" s="140"/>
      <c r="AX3" s="252" t="s">
        <v>60</v>
      </c>
      <c r="AY3" s="253"/>
      <c r="AZ3" s="253"/>
      <c r="BA3" s="253"/>
      <c r="BB3" s="253"/>
      <c r="BC3" s="253"/>
      <c r="BD3" s="253"/>
      <c r="BE3" s="254"/>
      <c r="BF3" s="140"/>
      <c r="BG3" s="252" t="s">
        <v>61</v>
      </c>
      <c r="BH3" s="253"/>
      <c r="BI3" s="253"/>
      <c r="BJ3" s="253"/>
      <c r="BK3" s="253"/>
      <c r="BL3" s="253"/>
      <c r="BM3" s="253"/>
      <c r="BN3" s="254"/>
      <c r="BO3" s="140"/>
      <c r="BP3" s="252" t="s">
        <v>62</v>
      </c>
      <c r="BQ3" s="253"/>
      <c r="BR3" s="253"/>
      <c r="BS3" s="253"/>
      <c r="BT3" s="253"/>
      <c r="BU3" s="253"/>
      <c r="BV3" s="253"/>
      <c r="BW3" s="254"/>
      <c r="BY3" s="252" t="s">
        <v>370</v>
      </c>
      <c r="BZ3" s="253"/>
      <c r="CA3" s="253"/>
      <c r="CB3" s="253"/>
      <c r="CC3" s="253"/>
      <c r="CD3" s="253"/>
      <c r="CE3" s="253"/>
      <c r="CF3" s="254"/>
      <c r="CH3" s="252" t="s">
        <v>370</v>
      </c>
      <c r="CI3" s="253"/>
      <c r="CJ3" s="253"/>
      <c r="CK3" s="253"/>
      <c r="CL3" s="253"/>
      <c r="CM3" s="253"/>
      <c r="CN3" s="253"/>
      <c r="CO3" s="254"/>
      <c r="CQ3" s="252" t="s">
        <v>370</v>
      </c>
      <c r="CR3" s="253"/>
      <c r="CS3" s="253"/>
      <c r="CT3" s="253"/>
      <c r="CU3" s="253"/>
      <c r="CV3" s="253"/>
      <c r="CW3" s="253"/>
      <c r="CX3" s="254"/>
      <c r="CZ3" s="252" t="s">
        <v>370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6</v>
      </c>
      <c r="P6" s="337" t="str">
        <f>IF(AND(O6="",U6=""),"",IF(O6="W",A29,AL29))</f>
        <v>飯間智也</v>
      </c>
      <c r="Q6" s="338"/>
      <c r="R6" s="338"/>
      <c r="S6" s="338"/>
      <c r="T6" s="339"/>
      <c r="U6" s="348" t="s">
        <v>425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川端聡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野村友美</v>
      </c>
      <c r="AY7" s="240"/>
      <c r="AZ7" s="240"/>
      <c r="BA7" s="240" t="str">
        <f>P17</f>
        <v>ポケット9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西村耕三</v>
      </c>
      <c r="BH7" s="240"/>
      <c r="BI7" s="240"/>
      <c r="BJ7" s="240" t="str">
        <f>P23</f>
        <v>キャノン</v>
      </c>
      <c r="BK7" s="240" t="str">
        <f>O25</f>
        <v>栗橋吾郎</v>
      </c>
      <c r="BL7" s="240"/>
      <c r="BM7" s="240"/>
      <c r="BN7" s="240" t="str">
        <f>P25</f>
        <v>JPBA関東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北田哲也</v>
      </c>
      <c r="BU7" s="240"/>
      <c r="BV7" s="240"/>
      <c r="BW7" s="240" t="str">
        <f>P31</f>
        <v>JPBA関西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川端聡</v>
      </c>
      <c r="I11" s="301" t="s">
        <v>451</v>
      </c>
      <c r="J11" s="302"/>
      <c r="K11" s="288" t="str">
        <f>IF(AND(L10="",L14=""),"",IF(L10="W",O11,O13))</f>
        <v>川端聡</v>
      </c>
      <c r="L11" s="303"/>
      <c r="M11" s="303"/>
      <c r="N11" s="307">
        <v>1</v>
      </c>
      <c r="O11" s="258" t="s">
        <v>263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80">
        <f>IF(U11="W",T11,T17)</f>
        <v>0</v>
      </c>
      <c r="X11" s="286"/>
      <c r="Y11" s="287"/>
      <c r="Z11" s="280" t="str">
        <f>IF(X11="W",W11,W17)</f>
        <v>金川寛</v>
      </c>
      <c r="AA11" s="163"/>
      <c r="AB11" s="163"/>
      <c r="AC11" s="280" t="str">
        <f>IF(AA14="W",Z11,Z23)</f>
        <v>八代和彦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8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8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82"/>
      <c r="X14" s="171"/>
      <c r="Y14" s="172"/>
      <c r="Z14" s="281"/>
      <c r="AA14" s="287">
        <v>2</v>
      </c>
      <c r="AB14" s="287"/>
      <c r="AC14" s="281"/>
      <c r="AD14" s="287" t="s">
        <v>451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426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川端聡</v>
      </c>
      <c r="F17" s="47"/>
      <c r="G17" s="26"/>
      <c r="H17" s="292"/>
      <c r="I17" s="37"/>
      <c r="J17" s="24"/>
      <c r="K17" s="288" t="str">
        <f>IF(AND(L16="",L20=""),"",IF(L16="W",O17,O19))</f>
        <v>野村友美</v>
      </c>
      <c r="L17" s="300"/>
      <c r="M17" s="300"/>
      <c r="N17" s="307">
        <v>3</v>
      </c>
      <c r="O17" s="328" t="s">
        <v>215</v>
      </c>
      <c r="P17" s="328" t="s">
        <v>249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金川寛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八代和彦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1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3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ポケット9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1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北田哲也</v>
      </c>
      <c r="I23" s="228">
        <v>4</v>
      </c>
      <c r="J23" s="271"/>
      <c r="K23" s="288" t="str">
        <f>IF(AND(L22="",L26=""),"",IF(L22="W",O23,O25))</f>
        <v>栗橋吾郎</v>
      </c>
      <c r="L23" s="300"/>
      <c r="M23" s="300"/>
      <c r="N23" s="307">
        <v>5</v>
      </c>
      <c r="O23" s="253" t="s">
        <v>244</v>
      </c>
      <c r="P23" s="253" t="s">
        <v>169</v>
      </c>
      <c r="Q23" s="232"/>
      <c r="R23" s="7"/>
      <c r="S23" s="3"/>
      <c r="T23" s="312" t="str">
        <f>IF(AND(L22="",L26=""),"",IF(L22&lt;&gt;"W",O23,O25))</f>
        <v>西村耕三</v>
      </c>
      <c r="U23" s="283" t="s">
        <v>435</v>
      </c>
      <c r="V23" s="284"/>
      <c r="W23" s="277" t="str">
        <f>IF(U23="W",T23,T29)</f>
        <v>西村耕三</v>
      </c>
      <c r="X23" s="286">
        <v>4</v>
      </c>
      <c r="Y23" s="287"/>
      <c r="Z23" s="280" t="str">
        <f>IF(X23="W",W23,W29)</f>
        <v>八代和彦</v>
      </c>
      <c r="AA23" s="182"/>
      <c r="AB23" s="162"/>
      <c r="AC23" s="280" t="str">
        <f>IF(F14&lt;&gt;"W",H11,H23)</f>
        <v>北田哲也</v>
      </c>
      <c r="AD23" s="175"/>
      <c r="AE23" s="163"/>
      <c r="AF23" s="281"/>
      <c r="AG23" s="192"/>
      <c r="AH23" s="191"/>
      <c r="AI23" s="280" t="str">
        <f>IF(AG20="W",AF17,AF41)</f>
        <v>飯間智也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431"/>
      <c r="P24" s="431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282</v>
      </c>
      <c r="P25" s="258" t="s">
        <v>256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451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1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>
        <v>5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川端聡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北田哲也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八代和彦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飯間智也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293</v>
      </c>
      <c r="P31" s="258" t="s">
        <v>262</v>
      </c>
      <c r="Q31" s="232"/>
      <c r="R31" s="234"/>
      <c r="S31" s="62"/>
      <c r="T31" s="273"/>
      <c r="U31" s="283"/>
      <c r="V31" s="311"/>
      <c r="W31" s="278"/>
      <c r="X31" s="286" t="s">
        <v>451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23" t="s">
        <v>139</v>
      </c>
      <c r="AP31" s="424"/>
      <c r="AQ31" s="424"/>
      <c r="AR31" s="424"/>
      <c r="AS31" s="424"/>
      <c r="AT31" s="424"/>
      <c r="AU31" s="424"/>
      <c r="AV31" s="425"/>
      <c r="AW31" s="137"/>
      <c r="AX31" s="423" t="s">
        <v>139</v>
      </c>
      <c r="AY31" s="424"/>
      <c r="AZ31" s="424"/>
      <c r="BA31" s="424"/>
      <c r="BB31" s="424"/>
      <c r="BC31" s="424"/>
      <c r="BD31" s="424"/>
      <c r="BE31" s="425"/>
      <c r="BF31" s="137"/>
      <c r="BG31" s="423" t="s">
        <v>139</v>
      </c>
      <c r="BH31" s="424"/>
      <c r="BI31" s="424"/>
      <c r="BJ31" s="424"/>
      <c r="BK31" s="424"/>
      <c r="BL31" s="424"/>
      <c r="BM31" s="424"/>
      <c r="BN31" s="425"/>
      <c r="BO31" s="137"/>
      <c r="BP31" s="423" t="s">
        <v>139</v>
      </c>
      <c r="BQ31" s="424"/>
      <c r="BR31" s="424"/>
      <c r="BS31" s="424"/>
      <c r="BT31" s="424"/>
      <c r="BU31" s="424"/>
      <c r="BV31" s="424"/>
      <c r="BW31" s="425"/>
      <c r="BY31" s="423" t="s">
        <v>12</v>
      </c>
      <c r="BZ31" s="424"/>
      <c r="CA31" s="424"/>
      <c r="CB31" s="424"/>
      <c r="CC31" s="424"/>
      <c r="CD31" s="424"/>
      <c r="CE31" s="424"/>
      <c r="CF31" s="425"/>
      <c r="CG31" s="137"/>
      <c r="CH31" s="423" t="s">
        <v>12</v>
      </c>
      <c r="CI31" s="424"/>
      <c r="CJ31" s="424"/>
      <c r="CK31" s="424"/>
      <c r="CL31" s="424"/>
      <c r="CM31" s="424"/>
      <c r="CN31" s="424"/>
      <c r="CO31" s="425"/>
      <c r="CP31" s="137"/>
      <c r="CQ31" s="423" t="s">
        <v>12</v>
      </c>
      <c r="CR31" s="424"/>
      <c r="CS31" s="424"/>
      <c r="CT31" s="424"/>
      <c r="CU31" s="424"/>
      <c r="CV31" s="424"/>
      <c r="CW31" s="424"/>
      <c r="CX31" s="425"/>
      <c r="CY31" s="137"/>
      <c r="CZ31" s="423" t="s">
        <v>12</v>
      </c>
      <c r="DA31" s="424"/>
      <c r="DB31" s="424"/>
      <c r="DC31" s="424"/>
      <c r="DD31" s="424"/>
      <c r="DE31" s="424"/>
      <c r="DF31" s="424"/>
      <c r="DG31" s="425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426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26"/>
      <c r="AP32" s="427"/>
      <c r="AQ32" s="427"/>
      <c r="AR32" s="427"/>
      <c r="AS32" s="427"/>
      <c r="AT32" s="427"/>
      <c r="AU32" s="427"/>
      <c r="AV32" s="428"/>
      <c r="AW32" s="137"/>
      <c r="AX32" s="426"/>
      <c r="AY32" s="427"/>
      <c r="AZ32" s="427"/>
      <c r="BA32" s="427"/>
      <c r="BB32" s="427"/>
      <c r="BC32" s="427"/>
      <c r="BD32" s="427"/>
      <c r="BE32" s="428"/>
      <c r="BF32" s="137"/>
      <c r="BG32" s="426"/>
      <c r="BH32" s="427"/>
      <c r="BI32" s="427"/>
      <c r="BJ32" s="427"/>
      <c r="BK32" s="427"/>
      <c r="BL32" s="427"/>
      <c r="BM32" s="427"/>
      <c r="BN32" s="428"/>
      <c r="BO32" s="137"/>
      <c r="BP32" s="426"/>
      <c r="BQ32" s="427"/>
      <c r="BR32" s="427"/>
      <c r="BS32" s="427"/>
      <c r="BT32" s="427"/>
      <c r="BU32" s="427"/>
      <c r="BV32" s="427"/>
      <c r="BW32" s="428"/>
      <c r="BY32" s="426"/>
      <c r="BZ32" s="427"/>
      <c r="CA32" s="427"/>
      <c r="CB32" s="427"/>
      <c r="CC32" s="427"/>
      <c r="CD32" s="427"/>
      <c r="CE32" s="427"/>
      <c r="CF32" s="428"/>
      <c r="CG32" s="137"/>
      <c r="CH32" s="426"/>
      <c r="CI32" s="427"/>
      <c r="CJ32" s="427"/>
      <c r="CK32" s="427"/>
      <c r="CL32" s="427"/>
      <c r="CM32" s="427"/>
      <c r="CN32" s="427"/>
      <c r="CO32" s="428"/>
      <c r="CP32" s="137"/>
      <c r="CQ32" s="426"/>
      <c r="CR32" s="427"/>
      <c r="CS32" s="427"/>
      <c r="CT32" s="427"/>
      <c r="CU32" s="427"/>
      <c r="CV32" s="427"/>
      <c r="CW32" s="427"/>
      <c r="CX32" s="428"/>
      <c r="CY32" s="137"/>
      <c r="CZ32" s="426"/>
      <c r="DA32" s="427"/>
      <c r="DB32" s="427"/>
      <c r="DC32" s="427"/>
      <c r="DD32" s="427"/>
      <c r="DE32" s="427"/>
      <c r="DF32" s="427"/>
      <c r="DG32" s="428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63</v>
      </c>
      <c r="AP33" s="253"/>
      <c r="AQ33" s="253"/>
      <c r="AR33" s="253"/>
      <c r="AS33" s="253"/>
      <c r="AT33" s="253"/>
      <c r="AU33" s="253"/>
      <c r="AV33" s="254"/>
      <c r="AX33" s="258" t="s">
        <v>59</v>
      </c>
      <c r="AY33" s="258"/>
      <c r="AZ33" s="258"/>
      <c r="BA33" s="258"/>
      <c r="BB33" s="258"/>
      <c r="BC33" s="258"/>
      <c r="BD33" s="258"/>
      <c r="BE33" s="258"/>
      <c r="BG33" s="258" t="s">
        <v>64</v>
      </c>
      <c r="BH33" s="258"/>
      <c r="BI33" s="258"/>
      <c r="BJ33" s="258"/>
      <c r="BK33" s="258"/>
      <c r="BL33" s="258"/>
      <c r="BM33" s="258"/>
      <c r="BN33" s="258"/>
      <c r="BP33" s="258" t="s">
        <v>65</v>
      </c>
      <c r="BQ33" s="258"/>
      <c r="BR33" s="258"/>
      <c r="BS33" s="258"/>
      <c r="BT33" s="258"/>
      <c r="BU33" s="258"/>
      <c r="BV33" s="258"/>
      <c r="BW33" s="258"/>
      <c r="BY33" s="252" t="s">
        <v>370</v>
      </c>
      <c r="BZ33" s="253"/>
      <c r="CA33" s="253"/>
      <c r="CB33" s="253"/>
      <c r="CC33" s="253"/>
      <c r="CD33" s="253"/>
      <c r="CE33" s="253"/>
      <c r="CF33" s="254"/>
      <c r="CH33" s="252" t="s">
        <v>370</v>
      </c>
      <c r="CI33" s="253"/>
      <c r="CJ33" s="253"/>
      <c r="CK33" s="253"/>
      <c r="CL33" s="253"/>
      <c r="CM33" s="253"/>
      <c r="CN33" s="253"/>
      <c r="CO33" s="254"/>
      <c r="CQ33" s="252" t="s">
        <v>370</v>
      </c>
      <c r="CR33" s="253"/>
      <c r="CS33" s="253"/>
      <c r="CT33" s="253"/>
      <c r="CU33" s="253"/>
      <c r="CV33" s="253"/>
      <c r="CW33" s="253"/>
      <c r="CX33" s="254"/>
      <c r="CZ33" s="252" t="s">
        <v>370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426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藤本共史</v>
      </c>
      <c r="I35" s="228" t="s">
        <v>451</v>
      </c>
      <c r="J35" s="229"/>
      <c r="K35" s="288" t="str">
        <f>IF(AND(L34="",L38=""),"",IF(L34="W",O35,O37))</f>
        <v>藤本共史</v>
      </c>
      <c r="L35" s="300"/>
      <c r="M35" s="300"/>
      <c r="N35" s="307">
        <v>9</v>
      </c>
      <c r="O35" s="258" t="s">
        <v>309</v>
      </c>
      <c r="P35" s="258" t="s">
        <v>262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栗橋吾郎</v>
      </c>
      <c r="AA35" s="163"/>
      <c r="AB35" s="200"/>
      <c r="AC35" s="280" t="str">
        <f>IF(AA38="W",Z35,Z47)</f>
        <v>野村友美</v>
      </c>
      <c r="AD35" s="163"/>
      <c r="AE35" s="163"/>
      <c r="AF35" s="204"/>
      <c r="AG35" s="202"/>
      <c r="AH35" s="201"/>
      <c r="AI35" s="280" t="str">
        <f>IF(C20&lt;&gt;"W",E17,E41)</f>
        <v>藤本共史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藤本共史</v>
      </c>
      <c r="AP37" s="240"/>
      <c r="AQ37" s="240"/>
      <c r="AR37" s="240" t="str">
        <f>P35</f>
        <v>JPBA関西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八代和彦</v>
      </c>
      <c r="AY37" s="240"/>
      <c r="AZ37" s="240"/>
      <c r="BA37" s="240" t="str">
        <f>P41</f>
        <v>HPBA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金川寛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飯間智也</v>
      </c>
      <c r="BU37" s="240"/>
      <c r="BV37" s="240"/>
      <c r="BW37" s="240" t="str">
        <f>P55</f>
        <v>JPBA関西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 t="s">
        <v>451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4</v>
      </c>
      <c r="AB38" s="287"/>
      <c r="AC38" s="281"/>
      <c r="AD38" s="287">
        <v>1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426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6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藤本共史</v>
      </c>
      <c r="F41" s="47"/>
      <c r="G41" s="26"/>
      <c r="H41" s="292"/>
      <c r="I41" s="37"/>
      <c r="J41" s="24"/>
      <c r="K41" s="288" t="str">
        <f>IF(AND(L40="",L44=""),"",IF(L40="W",O41,O43))</f>
        <v>八代和彦</v>
      </c>
      <c r="L41" s="300"/>
      <c r="M41" s="300"/>
      <c r="N41" s="307">
        <v>11</v>
      </c>
      <c r="O41" s="328" t="s">
        <v>234</v>
      </c>
      <c r="P41" s="328" t="s">
        <v>251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栗橋吾郎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飯間智也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3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3</v>
      </c>
      <c r="D46" s="304"/>
      <c r="E46" s="320"/>
      <c r="F46" s="47"/>
      <c r="G46" s="24"/>
      <c r="H46" s="294"/>
      <c r="J46" s="42"/>
      <c r="K46" s="16"/>
      <c r="L46" s="299" t="s">
        <v>426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457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飯間智也</v>
      </c>
      <c r="I47" s="228">
        <v>2</v>
      </c>
      <c r="J47" s="271"/>
      <c r="K47" s="288" t="str">
        <f>IF(AND(L46="",L50=""),"",IF(L46="W",O47,O49))</f>
        <v>金川寛</v>
      </c>
      <c r="L47" s="300"/>
      <c r="M47" s="300"/>
      <c r="N47" s="307">
        <v>13</v>
      </c>
      <c r="O47" s="328" t="s">
        <v>204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80">
        <f>IF(U47="W",T47,T53)</f>
        <v>0</v>
      </c>
      <c r="X47" s="286"/>
      <c r="Y47" s="287"/>
      <c r="Z47" s="280" t="str">
        <f>IF(X47="W",W47,W53)</f>
        <v>野村友美</v>
      </c>
      <c r="AA47" s="182"/>
      <c r="AB47" s="162"/>
      <c r="AC47" s="280" t="str">
        <f>IF(F38&lt;&gt;"W",H35,H47)</f>
        <v>飯間智也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8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8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8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HPBA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>
        <v>4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飯間智也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野村友美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327</v>
      </c>
      <c r="P55" s="258" t="s">
        <v>262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426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23" t="s">
        <v>12</v>
      </c>
      <c r="AP59" s="424"/>
      <c r="AQ59" s="424"/>
      <c r="AR59" s="424"/>
      <c r="AS59" s="424"/>
      <c r="AT59" s="424"/>
      <c r="AU59" s="424"/>
      <c r="AV59" s="425"/>
      <c r="AW59" s="137"/>
      <c r="AX59" s="423" t="s">
        <v>12</v>
      </c>
      <c r="AY59" s="424"/>
      <c r="AZ59" s="424"/>
      <c r="BA59" s="424"/>
      <c r="BB59" s="424"/>
      <c r="BC59" s="424"/>
      <c r="BD59" s="424"/>
      <c r="BE59" s="425"/>
      <c r="BF59" s="137"/>
      <c r="BG59" s="423" t="s">
        <v>12</v>
      </c>
      <c r="BH59" s="424"/>
      <c r="BI59" s="424"/>
      <c r="BJ59" s="424"/>
      <c r="BK59" s="424"/>
      <c r="BL59" s="424"/>
      <c r="BM59" s="424"/>
      <c r="BN59" s="425"/>
      <c r="BO59" s="137"/>
      <c r="BP59" s="423" t="s">
        <v>12</v>
      </c>
      <c r="BQ59" s="424"/>
      <c r="BR59" s="424"/>
      <c r="BS59" s="424"/>
      <c r="BT59" s="424"/>
      <c r="BU59" s="424"/>
      <c r="BV59" s="424"/>
      <c r="BW59" s="425"/>
      <c r="BY59" s="423" t="s">
        <v>12</v>
      </c>
      <c r="BZ59" s="424"/>
      <c r="CA59" s="424"/>
      <c r="CB59" s="424"/>
      <c r="CC59" s="424"/>
      <c r="CD59" s="424"/>
      <c r="CE59" s="424"/>
      <c r="CF59" s="425"/>
      <c r="CG59" s="137"/>
      <c r="CH59" s="423" t="s">
        <v>12</v>
      </c>
      <c r="CI59" s="424"/>
      <c r="CJ59" s="424"/>
      <c r="CK59" s="424"/>
      <c r="CL59" s="424"/>
      <c r="CM59" s="424"/>
      <c r="CN59" s="424"/>
      <c r="CO59" s="425"/>
      <c r="CP59" s="137"/>
      <c r="CQ59" s="423" t="s">
        <v>12</v>
      </c>
      <c r="CR59" s="424"/>
      <c r="CS59" s="424"/>
      <c r="CT59" s="424"/>
      <c r="CU59" s="424"/>
      <c r="CV59" s="424"/>
      <c r="CW59" s="424"/>
      <c r="CX59" s="425"/>
      <c r="CY59" s="137"/>
      <c r="CZ59" s="423" t="s">
        <v>12</v>
      </c>
      <c r="DA59" s="424"/>
      <c r="DB59" s="424"/>
      <c r="DC59" s="424"/>
      <c r="DD59" s="424"/>
      <c r="DE59" s="424"/>
      <c r="DF59" s="424"/>
      <c r="DG59" s="425"/>
    </row>
    <row r="60" spans="41:111" ht="13.5" customHeight="1">
      <c r="AO60" s="426"/>
      <c r="AP60" s="427"/>
      <c r="AQ60" s="427"/>
      <c r="AR60" s="427"/>
      <c r="AS60" s="427"/>
      <c r="AT60" s="427"/>
      <c r="AU60" s="427"/>
      <c r="AV60" s="428"/>
      <c r="AW60" s="137"/>
      <c r="AX60" s="426"/>
      <c r="AY60" s="427"/>
      <c r="AZ60" s="427"/>
      <c r="BA60" s="427"/>
      <c r="BB60" s="427"/>
      <c r="BC60" s="427"/>
      <c r="BD60" s="427"/>
      <c r="BE60" s="428"/>
      <c r="BF60" s="137"/>
      <c r="BG60" s="426"/>
      <c r="BH60" s="427"/>
      <c r="BI60" s="427"/>
      <c r="BJ60" s="427"/>
      <c r="BK60" s="427"/>
      <c r="BL60" s="427"/>
      <c r="BM60" s="427"/>
      <c r="BN60" s="428"/>
      <c r="BO60" s="137"/>
      <c r="BP60" s="426"/>
      <c r="BQ60" s="427"/>
      <c r="BR60" s="427"/>
      <c r="BS60" s="427"/>
      <c r="BT60" s="427"/>
      <c r="BU60" s="427"/>
      <c r="BV60" s="427"/>
      <c r="BW60" s="428"/>
      <c r="BY60" s="426"/>
      <c r="BZ60" s="427"/>
      <c r="CA60" s="427"/>
      <c r="CB60" s="427"/>
      <c r="CC60" s="427"/>
      <c r="CD60" s="427"/>
      <c r="CE60" s="427"/>
      <c r="CF60" s="428"/>
      <c r="CG60" s="137"/>
      <c r="CH60" s="426"/>
      <c r="CI60" s="427"/>
      <c r="CJ60" s="427"/>
      <c r="CK60" s="427"/>
      <c r="CL60" s="427"/>
      <c r="CM60" s="427"/>
      <c r="CN60" s="427"/>
      <c r="CO60" s="428"/>
      <c r="CP60" s="137"/>
      <c r="CQ60" s="426"/>
      <c r="CR60" s="427"/>
      <c r="CS60" s="427"/>
      <c r="CT60" s="427"/>
      <c r="CU60" s="427"/>
      <c r="CV60" s="427"/>
      <c r="CW60" s="427"/>
      <c r="CX60" s="428"/>
      <c r="CY60" s="137"/>
      <c r="CZ60" s="426"/>
      <c r="DA60" s="427"/>
      <c r="DB60" s="427"/>
      <c r="DC60" s="427"/>
      <c r="DD60" s="427"/>
      <c r="DE60" s="427"/>
      <c r="DF60" s="427"/>
      <c r="DG60" s="428"/>
    </row>
    <row r="61" spans="41:111" ht="13.5" customHeight="1">
      <c r="AO61" s="252" t="s">
        <v>366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367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368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369</v>
      </c>
      <c r="BQ61" s="253"/>
      <c r="BR61" s="253"/>
      <c r="BS61" s="253"/>
      <c r="BT61" s="253"/>
      <c r="BU61" s="253"/>
      <c r="BV61" s="253"/>
      <c r="BW61" s="254"/>
      <c r="BY61" s="252" t="s">
        <v>370</v>
      </c>
      <c r="BZ61" s="253"/>
      <c r="CA61" s="253"/>
      <c r="CB61" s="253"/>
      <c r="CC61" s="253"/>
      <c r="CD61" s="253"/>
      <c r="CE61" s="253"/>
      <c r="CF61" s="254"/>
      <c r="CH61" s="252" t="s">
        <v>370</v>
      </c>
      <c r="CI61" s="253"/>
      <c r="CJ61" s="253"/>
      <c r="CK61" s="253"/>
      <c r="CL61" s="253"/>
      <c r="CM61" s="253"/>
      <c r="CN61" s="253"/>
      <c r="CO61" s="254"/>
      <c r="CQ61" s="252" t="s">
        <v>370</v>
      </c>
      <c r="CR61" s="253"/>
      <c r="CS61" s="253"/>
      <c r="CT61" s="253"/>
      <c r="CU61" s="253"/>
      <c r="CV61" s="253"/>
      <c r="CW61" s="253"/>
      <c r="CX61" s="254"/>
      <c r="CZ61" s="252" t="s">
        <v>370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川端聡</v>
      </c>
      <c r="AP65" s="240"/>
      <c r="AQ65" s="240"/>
      <c r="AR65" s="250">
        <f>P69</f>
        <v>0</v>
      </c>
      <c r="AS65" s="240" t="str">
        <f>K17</f>
        <v>野村友美</v>
      </c>
      <c r="AT65" s="240"/>
      <c r="AU65" s="240"/>
      <c r="AV65" s="250">
        <f>P71</f>
        <v>0</v>
      </c>
      <c r="AW65" s="144"/>
      <c r="AX65" s="240" t="str">
        <f>K23</f>
        <v>栗橋吾郎</v>
      </c>
      <c r="AY65" s="240"/>
      <c r="AZ65" s="240"/>
      <c r="BA65" s="250">
        <f>P75</f>
        <v>0</v>
      </c>
      <c r="BB65" s="240" t="str">
        <f>K29</f>
        <v>北田哲也</v>
      </c>
      <c r="BC65" s="240"/>
      <c r="BD65" s="240"/>
      <c r="BE65" s="250">
        <f>P77</f>
        <v>0</v>
      </c>
      <c r="BF65" s="144"/>
      <c r="BG65" s="240" t="str">
        <f>K35</f>
        <v>藤本共史</v>
      </c>
      <c r="BH65" s="240"/>
      <c r="BI65" s="240"/>
      <c r="BJ65" s="250">
        <f>P81</f>
        <v>0</v>
      </c>
      <c r="BK65" s="240" t="str">
        <f>K41</f>
        <v>八代和彦</v>
      </c>
      <c r="BL65" s="240"/>
      <c r="BM65" s="240"/>
      <c r="BN65" s="250">
        <f>P83</f>
        <v>0</v>
      </c>
      <c r="BO65" s="144"/>
      <c r="BP65" s="240" t="str">
        <f>K47</f>
        <v>金川寛</v>
      </c>
      <c r="BQ65" s="240"/>
      <c r="BR65" s="240"/>
      <c r="BS65" s="250">
        <f>P87</f>
        <v>0</v>
      </c>
      <c r="BT65" s="240" t="str">
        <f>K53</f>
        <v>飯間智也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23" t="s">
        <v>12</v>
      </c>
      <c r="AP89" s="424"/>
      <c r="AQ89" s="424"/>
      <c r="AR89" s="424"/>
      <c r="AS89" s="424"/>
      <c r="AT89" s="424"/>
      <c r="AU89" s="424"/>
      <c r="AV89" s="425"/>
      <c r="AW89" s="137"/>
      <c r="AX89" s="423" t="s">
        <v>12</v>
      </c>
      <c r="AY89" s="424"/>
      <c r="AZ89" s="424"/>
      <c r="BA89" s="424"/>
      <c r="BB89" s="424"/>
      <c r="BC89" s="424"/>
      <c r="BD89" s="424"/>
      <c r="BE89" s="425"/>
      <c r="BF89" s="137"/>
      <c r="BG89" s="423" t="s">
        <v>12</v>
      </c>
      <c r="BH89" s="424"/>
      <c r="BI89" s="424"/>
      <c r="BJ89" s="424"/>
      <c r="BK89" s="424"/>
      <c r="BL89" s="424"/>
      <c r="BM89" s="424"/>
      <c r="BN89" s="425"/>
      <c r="BO89" s="137"/>
      <c r="BP89" s="423" t="s">
        <v>12</v>
      </c>
      <c r="BQ89" s="424"/>
      <c r="BR89" s="424"/>
      <c r="BS89" s="424"/>
      <c r="BT89" s="424"/>
      <c r="BU89" s="424"/>
      <c r="BV89" s="424"/>
      <c r="BW89" s="425"/>
      <c r="BY89" s="423" t="s">
        <v>12</v>
      </c>
      <c r="BZ89" s="424"/>
      <c r="CA89" s="424"/>
      <c r="CB89" s="424"/>
      <c r="CC89" s="424"/>
      <c r="CD89" s="424"/>
      <c r="CE89" s="424"/>
      <c r="CF89" s="425"/>
      <c r="CG89" s="137"/>
      <c r="CH89" s="423" t="s">
        <v>12</v>
      </c>
      <c r="CI89" s="424"/>
      <c r="CJ89" s="424"/>
      <c r="CK89" s="424"/>
      <c r="CL89" s="424"/>
      <c r="CM89" s="424"/>
      <c r="CN89" s="424"/>
      <c r="CO89" s="425"/>
      <c r="CP89" s="137"/>
      <c r="CQ89" s="423" t="s">
        <v>12</v>
      </c>
      <c r="CR89" s="424"/>
      <c r="CS89" s="424"/>
      <c r="CT89" s="424"/>
      <c r="CU89" s="424"/>
      <c r="CV89" s="424"/>
      <c r="CW89" s="424"/>
      <c r="CX89" s="425"/>
      <c r="CY89" s="137"/>
      <c r="CZ89" s="423" t="s">
        <v>12</v>
      </c>
      <c r="DA89" s="424"/>
      <c r="DB89" s="424"/>
      <c r="DC89" s="424"/>
      <c r="DD89" s="424"/>
      <c r="DE89" s="424"/>
      <c r="DF89" s="424"/>
      <c r="DG89" s="425"/>
    </row>
    <row r="90" spans="41:111" ht="13.5" customHeight="1">
      <c r="AO90" s="426"/>
      <c r="AP90" s="427"/>
      <c r="AQ90" s="427"/>
      <c r="AR90" s="427"/>
      <c r="AS90" s="427"/>
      <c r="AT90" s="427"/>
      <c r="AU90" s="427"/>
      <c r="AV90" s="428"/>
      <c r="AW90" s="137"/>
      <c r="AX90" s="426"/>
      <c r="AY90" s="427"/>
      <c r="AZ90" s="427"/>
      <c r="BA90" s="427"/>
      <c r="BB90" s="427"/>
      <c r="BC90" s="427"/>
      <c r="BD90" s="427"/>
      <c r="BE90" s="428"/>
      <c r="BF90" s="137"/>
      <c r="BG90" s="426"/>
      <c r="BH90" s="427"/>
      <c r="BI90" s="427"/>
      <c r="BJ90" s="427"/>
      <c r="BK90" s="427"/>
      <c r="BL90" s="427"/>
      <c r="BM90" s="427"/>
      <c r="BN90" s="428"/>
      <c r="BO90" s="137"/>
      <c r="BP90" s="426"/>
      <c r="BQ90" s="427"/>
      <c r="BR90" s="427"/>
      <c r="BS90" s="427"/>
      <c r="BT90" s="427"/>
      <c r="BU90" s="427"/>
      <c r="BV90" s="427"/>
      <c r="BW90" s="428"/>
      <c r="BY90" s="426"/>
      <c r="BZ90" s="427"/>
      <c r="CA90" s="427"/>
      <c r="CB90" s="427"/>
      <c r="CC90" s="427"/>
      <c r="CD90" s="427"/>
      <c r="CE90" s="427"/>
      <c r="CF90" s="428"/>
      <c r="CG90" s="137"/>
      <c r="CH90" s="426"/>
      <c r="CI90" s="427"/>
      <c r="CJ90" s="427"/>
      <c r="CK90" s="427"/>
      <c r="CL90" s="427"/>
      <c r="CM90" s="427"/>
      <c r="CN90" s="427"/>
      <c r="CO90" s="428"/>
      <c r="CP90" s="137"/>
      <c r="CQ90" s="426"/>
      <c r="CR90" s="427"/>
      <c r="CS90" s="427"/>
      <c r="CT90" s="427"/>
      <c r="CU90" s="427"/>
      <c r="CV90" s="427"/>
      <c r="CW90" s="427"/>
      <c r="CX90" s="428"/>
      <c r="CY90" s="137"/>
      <c r="CZ90" s="426"/>
      <c r="DA90" s="427"/>
      <c r="DB90" s="427"/>
      <c r="DC90" s="427"/>
      <c r="DD90" s="427"/>
      <c r="DE90" s="427"/>
      <c r="DF90" s="427"/>
      <c r="DG90" s="428"/>
    </row>
    <row r="91" spans="41:111" ht="13.5" customHeight="1">
      <c r="AO91" s="252" t="s">
        <v>370</v>
      </c>
      <c r="AP91" s="253"/>
      <c r="AQ91" s="253"/>
      <c r="AR91" s="253"/>
      <c r="AS91" s="253"/>
      <c r="AT91" s="253"/>
      <c r="AU91" s="253"/>
      <c r="AV91" s="254"/>
      <c r="AX91" s="252" t="s">
        <v>370</v>
      </c>
      <c r="AY91" s="253"/>
      <c r="AZ91" s="253"/>
      <c r="BA91" s="253"/>
      <c r="BB91" s="253"/>
      <c r="BC91" s="253"/>
      <c r="BD91" s="253"/>
      <c r="BE91" s="254"/>
      <c r="BG91" s="252" t="s">
        <v>370</v>
      </c>
      <c r="BH91" s="253"/>
      <c r="BI91" s="253"/>
      <c r="BJ91" s="253"/>
      <c r="BK91" s="253"/>
      <c r="BL91" s="253"/>
      <c r="BM91" s="253"/>
      <c r="BN91" s="254"/>
      <c r="BP91" s="252" t="s">
        <v>370</v>
      </c>
      <c r="BQ91" s="253"/>
      <c r="BR91" s="253"/>
      <c r="BS91" s="253"/>
      <c r="BT91" s="253"/>
      <c r="BU91" s="253"/>
      <c r="BV91" s="253"/>
      <c r="BW91" s="254"/>
      <c r="BY91" s="252" t="s">
        <v>370</v>
      </c>
      <c r="BZ91" s="253"/>
      <c r="CA91" s="253"/>
      <c r="CB91" s="253"/>
      <c r="CC91" s="253"/>
      <c r="CD91" s="253"/>
      <c r="CE91" s="253"/>
      <c r="CF91" s="254"/>
      <c r="CH91" s="252" t="s">
        <v>370</v>
      </c>
      <c r="CI91" s="253"/>
      <c r="CJ91" s="253"/>
      <c r="CK91" s="253"/>
      <c r="CL91" s="253"/>
      <c r="CM91" s="253"/>
      <c r="CN91" s="253"/>
      <c r="CO91" s="254"/>
      <c r="CQ91" s="252" t="s">
        <v>370</v>
      </c>
      <c r="CR91" s="253"/>
      <c r="CS91" s="253"/>
      <c r="CT91" s="253"/>
      <c r="CU91" s="253"/>
      <c r="CV91" s="253"/>
      <c r="CW91" s="253"/>
      <c r="CX91" s="254"/>
      <c r="CZ91" s="252" t="s">
        <v>370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AS37:AU50"/>
    <mergeCell ref="BG51:BJ52"/>
    <mergeCell ref="BT7:BV20"/>
    <mergeCell ref="BW7:BW20"/>
    <mergeCell ref="BW37:BW50"/>
    <mergeCell ref="AS7:AU20"/>
    <mergeCell ref="AV7:AV20"/>
    <mergeCell ref="AX7:AZ20"/>
    <mergeCell ref="BA7:BA20"/>
    <mergeCell ref="BP51:BS52"/>
    <mergeCell ref="AS53:AV58"/>
    <mergeCell ref="AX53:BA58"/>
    <mergeCell ref="BB53:BE58"/>
    <mergeCell ref="BG53:BJ58"/>
    <mergeCell ref="BK53:BN58"/>
    <mergeCell ref="BP53:BS58"/>
    <mergeCell ref="BT53:BW58"/>
    <mergeCell ref="AL29:AM38"/>
    <mergeCell ref="AV37:AV50"/>
    <mergeCell ref="AX37:AZ50"/>
    <mergeCell ref="BA37:BA50"/>
    <mergeCell ref="BB37:BD50"/>
    <mergeCell ref="BB51:BE52"/>
    <mergeCell ref="BK51:BN52"/>
    <mergeCell ref="A1:S3"/>
    <mergeCell ref="P6:T9"/>
    <mergeCell ref="O6:O7"/>
    <mergeCell ref="U6:V7"/>
    <mergeCell ref="T1:W3"/>
    <mergeCell ref="A29:B38"/>
    <mergeCell ref="AO37:AQ50"/>
    <mergeCell ref="AR37:AR50"/>
    <mergeCell ref="Z47:Z56"/>
    <mergeCell ref="Z45:Z46"/>
    <mergeCell ref="AC23:AC32"/>
    <mergeCell ref="AC35:AC44"/>
    <mergeCell ref="AC45:AC46"/>
    <mergeCell ref="AD52:AE53"/>
    <mergeCell ref="W39:W40"/>
    <mergeCell ref="AC57:AD58"/>
    <mergeCell ref="P4:T5"/>
    <mergeCell ref="W57:W58"/>
    <mergeCell ref="W21:W22"/>
    <mergeCell ref="W33:W34"/>
    <mergeCell ref="W11:W14"/>
    <mergeCell ref="W17:W20"/>
    <mergeCell ref="W15:W16"/>
    <mergeCell ref="W27:W28"/>
    <mergeCell ref="AC47:AC56"/>
    <mergeCell ref="BT51:BW52"/>
    <mergeCell ref="BP35:BW36"/>
    <mergeCell ref="BG37:BI50"/>
    <mergeCell ref="BP37:BR50"/>
    <mergeCell ref="BS37:BS50"/>
    <mergeCell ref="BT37:BV50"/>
    <mergeCell ref="BG35:BN36"/>
    <mergeCell ref="BE37:BE50"/>
    <mergeCell ref="BJ37:BJ50"/>
    <mergeCell ref="BK37:BM50"/>
    <mergeCell ref="BN37:BN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P23:BS28"/>
    <mergeCell ref="BJ7:BJ20"/>
    <mergeCell ref="BK7:BM20"/>
    <mergeCell ref="BN7:BN20"/>
    <mergeCell ref="BP7:BR20"/>
    <mergeCell ref="BP21:BS22"/>
    <mergeCell ref="BG23:BJ28"/>
    <mergeCell ref="BS7:BS20"/>
    <mergeCell ref="BK23:BN28"/>
    <mergeCell ref="BG7:BI20"/>
    <mergeCell ref="AS23:AV28"/>
    <mergeCell ref="AX23:BA28"/>
    <mergeCell ref="BB23:BE28"/>
    <mergeCell ref="AO35:AV36"/>
    <mergeCell ref="AX35:BE36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R42:R43"/>
    <mergeCell ref="U43:V44"/>
    <mergeCell ref="R36:R37"/>
    <mergeCell ref="T17:T20"/>
    <mergeCell ref="R18:R19"/>
    <mergeCell ref="U47:V48"/>
    <mergeCell ref="W47:W50"/>
    <mergeCell ref="W45:W46"/>
    <mergeCell ref="W29:W32"/>
    <mergeCell ref="W35:W38"/>
    <mergeCell ref="U35:V36"/>
    <mergeCell ref="C20:D21"/>
    <mergeCell ref="E17:E26"/>
    <mergeCell ref="P13:P14"/>
    <mergeCell ref="N25:N26"/>
    <mergeCell ref="H11:H20"/>
    <mergeCell ref="N11:N12"/>
    <mergeCell ref="F14:G15"/>
    <mergeCell ref="P11:P12"/>
    <mergeCell ref="O11:O12"/>
    <mergeCell ref="N13:N14"/>
    <mergeCell ref="U11:V12"/>
    <mergeCell ref="AD14:AE15"/>
    <mergeCell ref="AD28:AE29"/>
    <mergeCell ref="AC21:AC22"/>
    <mergeCell ref="O29:O30"/>
    <mergeCell ref="AA14:AB15"/>
    <mergeCell ref="AA28:AB29"/>
    <mergeCell ref="F28:G29"/>
    <mergeCell ref="M24:M25"/>
    <mergeCell ref="N23:N24"/>
    <mergeCell ref="O23:O24"/>
    <mergeCell ref="L22:M23"/>
    <mergeCell ref="O13:O14"/>
    <mergeCell ref="T15:T16"/>
    <mergeCell ref="R12:R13"/>
    <mergeCell ref="Q11:Q12"/>
    <mergeCell ref="Q13:Q14"/>
    <mergeCell ref="T11:T14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K53:K56"/>
    <mergeCell ref="M54:M55"/>
    <mergeCell ref="N53:N54"/>
    <mergeCell ref="N55:N56"/>
    <mergeCell ref="R54:R55"/>
    <mergeCell ref="L52:M53"/>
    <mergeCell ref="L56:M57"/>
    <mergeCell ref="Q55:Q56"/>
    <mergeCell ref="Q49:Q50"/>
    <mergeCell ref="O55:O56"/>
    <mergeCell ref="P55:P56"/>
    <mergeCell ref="O49:O50"/>
    <mergeCell ref="O53:O54"/>
    <mergeCell ref="P53:P54"/>
    <mergeCell ref="P49:P50"/>
    <mergeCell ref="Q53:Q54"/>
    <mergeCell ref="T53:T56"/>
    <mergeCell ref="AX51:BA52"/>
    <mergeCell ref="X55:Y56"/>
    <mergeCell ref="W51:W52"/>
    <mergeCell ref="W53:W56"/>
    <mergeCell ref="U55:V56"/>
    <mergeCell ref="AA52:AB53"/>
    <mergeCell ref="AS51:AV52"/>
    <mergeCell ref="T51:T52"/>
    <mergeCell ref="AO53:AR58"/>
    <mergeCell ref="AF41:AF50"/>
    <mergeCell ref="AO51:AR52"/>
    <mergeCell ref="X43:Y44"/>
    <mergeCell ref="X47:Y48"/>
    <mergeCell ref="Z35:Z44"/>
    <mergeCell ref="AD38:AE39"/>
    <mergeCell ref="X35:Y36"/>
    <mergeCell ref="AA38:AB39"/>
    <mergeCell ref="AI45:AK46"/>
    <mergeCell ref="AG46:AH47"/>
    <mergeCell ref="E41:E50"/>
    <mergeCell ref="N41:N42"/>
    <mergeCell ref="O41:O42"/>
    <mergeCell ref="M42:M43"/>
    <mergeCell ref="N43:N44"/>
    <mergeCell ref="O43:O44"/>
    <mergeCell ref="L50:M51"/>
    <mergeCell ref="I43:J44"/>
    <mergeCell ref="N49:N50"/>
    <mergeCell ref="K41:K44"/>
    <mergeCell ref="BT21:BW22"/>
    <mergeCell ref="BK21:BN22"/>
    <mergeCell ref="AS21:AV22"/>
    <mergeCell ref="AX21:BA22"/>
    <mergeCell ref="BB21:BE22"/>
    <mergeCell ref="BG21:BJ22"/>
    <mergeCell ref="X31:Y32"/>
    <mergeCell ref="U31:V32"/>
    <mergeCell ref="W23:W26"/>
    <mergeCell ref="R30:R31"/>
    <mergeCell ref="T23:T26"/>
    <mergeCell ref="R24:R25"/>
    <mergeCell ref="X23:Y24"/>
    <mergeCell ref="AF33:AG34"/>
    <mergeCell ref="AC33:AD34"/>
    <mergeCell ref="Z11:Z20"/>
    <mergeCell ref="Z23:Z32"/>
    <mergeCell ref="Z21:Z22"/>
    <mergeCell ref="AC11:AC20"/>
    <mergeCell ref="AF17:AF26"/>
    <mergeCell ref="AI33:AJ34"/>
    <mergeCell ref="AI23:AI32"/>
    <mergeCell ref="AI35:AI44"/>
    <mergeCell ref="AJ26:AK27"/>
    <mergeCell ref="AJ40:AK41"/>
    <mergeCell ref="H21:H22"/>
    <mergeCell ref="K39:K40"/>
    <mergeCell ref="T27:T28"/>
    <mergeCell ref="T29:T32"/>
    <mergeCell ref="T35:T38"/>
    <mergeCell ref="H23:H32"/>
    <mergeCell ref="I31:J32"/>
    <mergeCell ref="P31:P32"/>
    <mergeCell ref="O25:O26"/>
    <mergeCell ref="P29:P30"/>
    <mergeCell ref="N29:N30"/>
    <mergeCell ref="Q17:Q18"/>
    <mergeCell ref="P35:P36"/>
    <mergeCell ref="W41:W44"/>
    <mergeCell ref="P23:P24"/>
    <mergeCell ref="O17:O18"/>
    <mergeCell ref="P17:P18"/>
    <mergeCell ref="N37:N38"/>
    <mergeCell ref="O37:O38"/>
    <mergeCell ref="P37:P38"/>
    <mergeCell ref="K15:K16"/>
    <mergeCell ref="K27:K28"/>
    <mergeCell ref="M30:M31"/>
    <mergeCell ref="Q19:Q20"/>
    <mergeCell ref="O19:O20"/>
    <mergeCell ref="N19:N20"/>
    <mergeCell ref="N31:N32"/>
    <mergeCell ref="O31:O32"/>
    <mergeCell ref="L32:M33"/>
    <mergeCell ref="L28:M29"/>
    <mergeCell ref="I23:J24"/>
    <mergeCell ref="P25:P26"/>
    <mergeCell ref="P19:P20"/>
    <mergeCell ref="L26:M27"/>
    <mergeCell ref="K17:K20"/>
    <mergeCell ref="L20:M21"/>
    <mergeCell ref="M18:M19"/>
    <mergeCell ref="N17:N18"/>
    <mergeCell ref="T47:T50"/>
    <mergeCell ref="I11:J12"/>
    <mergeCell ref="K11:K14"/>
    <mergeCell ref="K29:K32"/>
    <mergeCell ref="K23:K26"/>
    <mergeCell ref="L10:M11"/>
    <mergeCell ref="L14:M15"/>
    <mergeCell ref="L16:M17"/>
    <mergeCell ref="M12:M13"/>
    <mergeCell ref="I19:J20"/>
    <mergeCell ref="K35:K38"/>
    <mergeCell ref="T39:T40"/>
    <mergeCell ref="L44:M45"/>
    <mergeCell ref="M36:M37"/>
    <mergeCell ref="L38:M39"/>
    <mergeCell ref="L34:M35"/>
    <mergeCell ref="L40:M41"/>
    <mergeCell ref="T41:T44"/>
    <mergeCell ref="O35:O36"/>
    <mergeCell ref="N35:N36"/>
    <mergeCell ref="H35:H44"/>
    <mergeCell ref="H47:H56"/>
    <mergeCell ref="I35:J36"/>
    <mergeCell ref="H45:H46"/>
    <mergeCell ref="I55:J56"/>
    <mergeCell ref="L46:M47"/>
    <mergeCell ref="M48:M49"/>
    <mergeCell ref="I47:J48"/>
    <mergeCell ref="K51:K52"/>
    <mergeCell ref="K47:K50"/>
    <mergeCell ref="P43:P44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G20:AH21"/>
    <mergeCell ref="AO21:AR22"/>
    <mergeCell ref="U19:V20"/>
    <mergeCell ref="X19:Y20"/>
    <mergeCell ref="X11:Y12"/>
    <mergeCell ref="BB7:BD20"/>
    <mergeCell ref="BE7:BE20"/>
    <mergeCell ref="AO7:AQ20"/>
    <mergeCell ref="AR7:AR20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43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40" t="str">
        <f>Rシート!E2</f>
        <v>2012年4月21日　9時集合</v>
      </c>
      <c r="U1" s="440"/>
      <c r="V1" s="440"/>
      <c r="W1" s="440"/>
      <c r="X1" s="441" t="str">
        <f>Rシート!A12</f>
        <v>11組</v>
      </c>
      <c r="Y1" s="441"/>
      <c r="Z1" s="441"/>
      <c r="AA1" s="441"/>
      <c r="AB1" s="441"/>
      <c r="AC1" s="442" t="str">
        <f>Rシート!B12</f>
        <v>キャノン</v>
      </c>
      <c r="AD1" s="442"/>
      <c r="AE1" s="442"/>
      <c r="AF1" s="442"/>
      <c r="AG1" s="442"/>
      <c r="AH1" s="442">
        <f>Rシート!K2</f>
        <v>0</v>
      </c>
      <c r="AI1" s="442"/>
      <c r="AJ1" s="442"/>
      <c r="AK1" s="442"/>
      <c r="AL1" s="442"/>
      <c r="AM1" s="442"/>
      <c r="AN1" s="54"/>
      <c r="AO1" s="434" t="s">
        <v>139</v>
      </c>
      <c r="AP1" s="435"/>
      <c r="AQ1" s="435"/>
      <c r="AR1" s="435"/>
      <c r="AS1" s="435"/>
      <c r="AT1" s="435"/>
      <c r="AU1" s="435"/>
      <c r="AV1" s="436"/>
      <c r="AW1" s="137"/>
      <c r="AX1" s="434" t="s">
        <v>139</v>
      </c>
      <c r="AY1" s="435"/>
      <c r="AZ1" s="435"/>
      <c r="BA1" s="435"/>
      <c r="BB1" s="435"/>
      <c r="BC1" s="435"/>
      <c r="BD1" s="435"/>
      <c r="BE1" s="436"/>
      <c r="BF1" s="137"/>
      <c r="BG1" s="434" t="s">
        <v>139</v>
      </c>
      <c r="BH1" s="435"/>
      <c r="BI1" s="435"/>
      <c r="BJ1" s="435"/>
      <c r="BK1" s="435"/>
      <c r="BL1" s="435"/>
      <c r="BM1" s="435"/>
      <c r="BN1" s="436"/>
      <c r="BO1" s="137"/>
      <c r="BP1" s="434" t="s">
        <v>139</v>
      </c>
      <c r="BQ1" s="435"/>
      <c r="BR1" s="435"/>
      <c r="BS1" s="435"/>
      <c r="BT1" s="435"/>
      <c r="BU1" s="435"/>
      <c r="BV1" s="435"/>
      <c r="BW1" s="436"/>
      <c r="BY1" s="434" t="s">
        <v>12</v>
      </c>
      <c r="BZ1" s="435"/>
      <c r="CA1" s="435"/>
      <c r="CB1" s="435"/>
      <c r="CC1" s="435"/>
      <c r="CD1" s="435"/>
      <c r="CE1" s="435"/>
      <c r="CF1" s="436"/>
      <c r="CG1" s="137"/>
      <c r="CH1" s="434" t="s">
        <v>12</v>
      </c>
      <c r="CI1" s="435"/>
      <c r="CJ1" s="435"/>
      <c r="CK1" s="435"/>
      <c r="CL1" s="435"/>
      <c r="CM1" s="435"/>
      <c r="CN1" s="435"/>
      <c r="CO1" s="436"/>
      <c r="CP1" s="137"/>
      <c r="CQ1" s="434" t="s">
        <v>12</v>
      </c>
      <c r="CR1" s="435"/>
      <c r="CS1" s="435"/>
      <c r="CT1" s="435"/>
      <c r="CU1" s="435"/>
      <c r="CV1" s="435"/>
      <c r="CW1" s="435"/>
      <c r="CX1" s="436"/>
      <c r="CY1" s="137"/>
      <c r="CZ1" s="434" t="s">
        <v>12</v>
      </c>
      <c r="DA1" s="435"/>
      <c r="DB1" s="435"/>
      <c r="DC1" s="435"/>
      <c r="DD1" s="435"/>
      <c r="DE1" s="435"/>
      <c r="DF1" s="435"/>
      <c r="DG1" s="43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40"/>
      <c r="U2" s="440"/>
      <c r="V2" s="440"/>
      <c r="W2" s="440"/>
      <c r="X2" s="441"/>
      <c r="Y2" s="441"/>
      <c r="Z2" s="441"/>
      <c r="AA2" s="441"/>
      <c r="AB2" s="441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54"/>
      <c r="AO2" s="437"/>
      <c r="AP2" s="438"/>
      <c r="AQ2" s="438"/>
      <c r="AR2" s="438"/>
      <c r="AS2" s="438"/>
      <c r="AT2" s="438"/>
      <c r="AU2" s="438"/>
      <c r="AV2" s="439"/>
      <c r="AW2" s="137"/>
      <c r="AX2" s="437"/>
      <c r="AY2" s="438"/>
      <c r="AZ2" s="438"/>
      <c r="BA2" s="438"/>
      <c r="BB2" s="438"/>
      <c r="BC2" s="438"/>
      <c r="BD2" s="438"/>
      <c r="BE2" s="439"/>
      <c r="BF2" s="137"/>
      <c r="BG2" s="437"/>
      <c r="BH2" s="438"/>
      <c r="BI2" s="438"/>
      <c r="BJ2" s="438"/>
      <c r="BK2" s="438"/>
      <c r="BL2" s="438"/>
      <c r="BM2" s="438"/>
      <c r="BN2" s="439"/>
      <c r="BO2" s="137"/>
      <c r="BP2" s="437"/>
      <c r="BQ2" s="438"/>
      <c r="BR2" s="438"/>
      <c r="BS2" s="438"/>
      <c r="BT2" s="438"/>
      <c r="BU2" s="438"/>
      <c r="BV2" s="438"/>
      <c r="BW2" s="439"/>
      <c r="BY2" s="437"/>
      <c r="BZ2" s="438"/>
      <c r="CA2" s="438"/>
      <c r="CB2" s="438"/>
      <c r="CC2" s="438"/>
      <c r="CD2" s="438"/>
      <c r="CE2" s="438"/>
      <c r="CF2" s="439"/>
      <c r="CG2" s="137"/>
      <c r="CH2" s="437"/>
      <c r="CI2" s="438"/>
      <c r="CJ2" s="438"/>
      <c r="CK2" s="438"/>
      <c r="CL2" s="438"/>
      <c r="CM2" s="438"/>
      <c r="CN2" s="438"/>
      <c r="CO2" s="439"/>
      <c r="CP2" s="137"/>
      <c r="CQ2" s="437"/>
      <c r="CR2" s="438"/>
      <c r="CS2" s="438"/>
      <c r="CT2" s="438"/>
      <c r="CU2" s="438"/>
      <c r="CV2" s="438"/>
      <c r="CW2" s="438"/>
      <c r="CX2" s="439"/>
      <c r="CY2" s="137"/>
      <c r="CZ2" s="437"/>
      <c r="DA2" s="438"/>
      <c r="DB2" s="438"/>
      <c r="DC2" s="438"/>
      <c r="DD2" s="438"/>
      <c r="DE2" s="438"/>
      <c r="DF2" s="438"/>
      <c r="DG2" s="43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40"/>
      <c r="U3" s="440"/>
      <c r="V3" s="440"/>
      <c r="W3" s="440"/>
      <c r="X3" s="441"/>
      <c r="Y3" s="441"/>
      <c r="Z3" s="441"/>
      <c r="AA3" s="441"/>
      <c r="AB3" s="441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54"/>
      <c r="AO3" s="252" t="s">
        <v>146</v>
      </c>
      <c r="AP3" s="253"/>
      <c r="AQ3" s="253"/>
      <c r="AR3" s="253"/>
      <c r="AS3" s="253"/>
      <c r="AT3" s="253"/>
      <c r="AU3" s="253"/>
      <c r="AV3" s="254"/>
      <c r="AW3" s="140"/>
      <c r="AX3" s="252" t="s">
        <v>98</v>
      </c>
      <c r="AY3" s="253"/>
      <c r="AZ3" s="253"/>
      <c r="BA3" s="253"/>
      <c r="BB3" s="253"/>
      <c r="BC3" s="253"/>
      <c r="BD3" s="253"/>
      <c r="BE3" s="254"/>
      <c r="BF3" s="140"/>
      <c r="BG3" s="252" t="s">
        <v>99</v>
      </c>
      <c r="BH3" s="253"/>
      <c r="BI3" s="253"/>
      <c r="BJ3" s="253"/>
      <c r="BK3" s="253"/>
      <c r="BL3" s="253"/>
      <c r="BM3" s="253"/>
      <c r="BN3" s="254"/>
      <c r="BO3" s="140"/>
      <c r="BP3" s="252" t="s">
        <v>100</v>
      </c>
      <c r="BQ3" s="253"/>
      <c r="BR3" s="253"/>
      <c r="BS3" s="253"/>
      <c r="BT3" s="253"/>
      <c r="BU3" s="253"/>
      <c r="BV3" s="253"/>
      <c r="BW3" s="254"/>
      <c r="BY3" s="252" t="s">
        <v>395</v>
      </c>
      <c r="BZ3" s="253"/>
      <c r="CA3" s="253"/>
      <c r="CB3" s="253"/>
      <c r="CC3" s="253"/>
      <c r="CD3" s="253"/>
      <c r="CE3" s="253"/>
      <c r="CF3" s="254"/>
      <c r="CH3" s="252" t="s">
        <v>395</v>
      </c>
      <c r="CI3" s="253"/>
      <c r="CJ3" s="253"/>
      <c r="CK3" s="253"/>
      <c r="CL3" s="253"/>
      <c r="CM3" s="253"/>
      <c r="CN3" s="253"/>
      <c r="CO3" s="254"/>
      <c r="CQ3" s="252" t="s">
        <v>395</v>
      </c>
      <c r="CR3" s="253"/>
      <c r="CS3" s="253"/>
      <c r="CT3" s="253"/>
      <c r="CU3" s="253"/>
      <c r="CV3" s="253"/>
      <c r="CW3" s="253"/>
      <c r="CX3" s="254"/>
      <c r="CZ3" s="252" t="s">
        <v>395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8</v>
      </c>
      <c r="P6" s="337" t="str">
        <f>IF(AND(O6="",U6=""),"",IF(O6="W",A29,AL29))</f>
        <v>吉岡正登</v>
      </c>
      <c r="Q6" s="338"/>
      <c r="R6" s="338"/>
      <c r="S6" s="338"/>
      <c r="T6" s="339"/>
      <c r="U6" s="348" t="s">
        <v>425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吉岡正登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小林昭彦</v>
      </c>
      <c r="AY7" s="240"/>
      <c r="AZ7" s="240"/>
      <c r="BA7" s="240" t="str">
        <f>P17</f>
        <v>ポケット9</v>
      </c>
      <c r="BB7" s="240">
        <f>O19</f>
        <v>0</v>
      </c>
      <c r="BC7" s="240"/>
      <c r="BD7" s="240"/>
      <c r="BE7" s="240">
        <f>P19</f>
        <v>0</v>
      </c>
      <c r="BF7" s="144"/>
      <c r="BG7" s="240">
        <f>O23</f>
        <v>0</v>
      </c>
      <c r="BH7" s="240"/>
      <c r="BI7" s="240"/>
      <c r="BJ7" s="240">
        <f>P23</f>
        <v>0</v>
      </c>
      <c r="BK7" s="240" t="str">
        <f>O25</f>
        <v>坂下剛</v>
      </c>
      <c r="BL7" s="240"/>
      <c r="BM7" s="240"/>
      <c r="BN7" s="240" t="str">
        <f>P25</f>
        <v>HPBA</v>
      </c>
      <c r="BO7" s="144"/>
      <c r="BP7" s="240" t="str">
        <f>O29</f>
        <v>佐藤匠</v>
      </c>
      <c r="BQ7" s="240"/>
      <c r="BR7" s="240"/>
      <c r="BS7" s="240" t="str">
        <f>P29</f>
        <v>キャノン</v>
      </c>
      <c r="BT7" s="240" t="str">
        <f>O31</f>
        <v>川本比呂志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吉岡正登</v>
      </c>
      <c r="I11" s="301" t="s">
        <v>451</v>
      </c>
      <c r="J11" s="302"/>
      <c r="K11" s="288" t="str">
        <f>IF(AND(L10="",L14=""),"",IF(L10="W",O11,O13))</f>
        <v>吉岡正登</v>
      </c>
      <c r="L11" s="303"/>
      <c r="M11" s="303"/>
      <c r="N11" s="307">
        <v>1</v>
      </c>
      <c r="O11" s="258" t="s">
        <v>269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井上優子</v>
      </c>
      <c r="AA11" s="163"/>
      <c r="AB11" s="163"/>
      <c r="AC11" s="280" t="str">
        <f>IF(AA14="W",Z11,Z23)</f>
        <v>青木聖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451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1</v>
      </c>
      <c r="AB14" s="287"/>
      <c r="AC14" s="281"/>
      <c r="AD14" s="287">
        <v>3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426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吉岡正登</v>
      </c>
      <c r="F17" s="47"/>
      <c r="G17" s="26"/>
      <c r="H17" s="292"/>
      <c r="I17" s="37"/>
      <c r="J17" s="24"/>
      <c r="K17" s="288" t="str">
        <f>IF(AND(L16="",L20=""),"",IF(L16="W",O17,O19))</f>
        <v>小林昭彦</v>
      </c>
      <c r="L17" s="300"/>
      <c r="M17" s="300"/>
      <c r="N17" s="307">
        <v>3</v>
      </c>
      <c r="O17" s="328" t="s">
        <v>213</v>
      </c>
      <c r="P17" s="328" t="s">
        <v>249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井上優子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川本比呂志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3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>
        <v>6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457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ポケット9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/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川本比呂志</v>
      </c>
      <c r="I23" s="228">
        <v>4</v>
      </c>
      <c r="J23" s="271"/>
      <c r="K23" s="288" t="str">
        <f>IF(AND(L22="",L26=""),"",IF(L22="W",O23,O25))</f>
        <v>坂下剛</v>
      </c>
      <c r="L23" s="300"/>
      <c r="M23" s="300"/>
      <c r="N23" s="307">
        <v>5</v>
      </c>
      <c r="O23" s="237"/>
      <c r="P23" s="237"/>
      <c r="Q23" s="232"/>
      <c r="R23" s="7"/>
      <c r="S23" s="3"/>
      <c r="T23" s="272">
        <f>IF(AND(L22="",L26=""),"",IF(L22&lt;&gt;"W",O23,O25))</f>
        <v>0</v>
      </c>
      <c r="U23" s="283"/>
      <c r="V23" s="284"/>
      <c r="W23" s="277" t="str">
        <f>IF(U23="W",T23,T29)</f>
        <v>佐藤匠</v>
      </c>
      <c r="X23" s="286">
        <v>1</v>
      </c>
      <c r="Y23" s="287"/>
      <c r="Z23" s="280" t="str">
        <f>IF(X23="W",W23,W29)</f>
        <v>青木聖</v>
      </c>
      <c r="AA23" s="182"/>
      <c r="AB23" s="162"/>
      <c r="AC23" s="280" t="str">
        <f>IF(F14&lt;&gt;"W",H11,H23)</f>
        <v>川本比呂志</v>
      </c>
      <c r="AD23" s="175"/>
      <c r="AE23" s="163"/>
      <c r="AF23" s="281"/>
      <c r="AG23" s="192"/>
      <c r="AH23" s="191"/>
      <c r="AI23" s="280" t="str">
        <f>IF(AG20="W",AF17,AF41)</f>
        <v>川本比呂志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237"/>
      <c r="P24" s="237"/>
      <c r="Q24" s="232"/>
      <c r="R24" s="233"/>
      <c r="S24" s="61"/>
      <c r="T24" s="27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328" t="s">
        <v>236</v>
      </c>
      <c r="P25" s="328" t="s">
        <v>251</v>
      </c>
      <c r="Q25" s="232"/>
      <c r="R25" s="234"/>
      <c r="S25" s="62"/>
      <c r="T25" s="27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329"/>
      <c r="P26" s="329"/>
      <c r="Q26" s="232"/>
      <c r="R26" s="58"/>
      <c r="S26" s="3"/>
      <c r="T26" s="27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/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3</v>
      </c>
      <c r="G28" s="229"/>
      <c r="H28" s="292"/>
      <c r="I28" s="37"/>
      <c r="J28" s="24"/>
      <c r="K28" s="298"/>
      <c r="L28" s="299">
        <v>2</v>
      </c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451</v>
      </c>
      <c r="AB28" s="287"/>
      <c r="AC28" s="281"/>
      <c r="AD28" s="287" t="s">
        <v>451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照屋勝司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川本比呂志</v>
      </c>
      <c r="L29" s="300"/>
      <c r="M29" s="300"/>
      <c r="N29" s="307">
        <v>7</v>
      </c>
      <c r="O29" s="328" t="s">
        <v>197</v>
      </c>
      <c r="P29" s="328" t="s">
        <v>169</v>
      </c>
      <c r="Q29" s="232"/>
      <c r="R29" s="7"/>
      <c r="S29" s="3"/>
      <c r="T29" s="312" t="str">
        <f>IF(AND(L28="",L32=""),"",IF(L28&lt;&gt;"W",O29,O31))</f>
        <v>佐藤匠</v>
      </c>
      <c r="U29" s="170"/>
      <c r="V29" s="198"/>
      <c r="W29" s="277" t="str">
        <f>IF(I35&lt;&gt;"W",K35,K41)</f>
        <v>青木聖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吉岡正登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329"/>
      <c r="P30" s="329"/>
      <c r="Q30" s="232"/>
      <c r="R30" s="233"/>
      <c r="S30" s="61"/>
      <c r="T30" s="31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451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298</v>
      </c>
      <c r="P31" s="258" t="s">
        <v>256</v>
      </c>
      <c r="Q31" s="232"/>
      <c r="R31" s="234"/>
      <c r="S31" s="62"/>
      <c r="T31" s="313"/>
      <c r="U31" s="283" t="s">
        <v>435</v>
      </c>
      <c r="V31" s="311"/>
      <c r="W31" s="278"/>
      <c r="X31" s="286" t="s">
        <v>451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34" t="s">
        <v>139</v>
      </c>
      <c r="AP31" s="435"/>
      <c r="AQ31" s="435"/>
      <c r="AR31" s="435"/>
      <c r="AS31" s="435"/>
      <c r="AT31" s="435"/>
      <c r="AU31" s="435"/>
      <c r="AV31" s="436"/>
      <c r="AW31" s="137"/>
      <c r="AX31" s="434" t="s">
        <v>139</v>
      </c>
      <c r="AY31" s="435"/>
      <c r="AZ31" s="435"/>
      <c r="BA31" s="435"/>
      <c r="BB31" s="435"/>
      <c r="BC31" s="435"/>
      <c r="BD31" s="435"/>
      <c r="BE31" s="436"/>
      <c r="BF31" s="137"/>
      <c r="BG31" s="434" t="s">
        <v>139</v>
      </c>
      <c r="BH31" s="435"/>
      <c r="BI31" s="435"/>
      <c r="BJ31" s="435"/>
      <c r="BK31" s="435"/>
      <c r="BL31" s="435"/>
      <c r="BM31" s="435"/>
      <c r="BN31" s="436"/>
      <c r="BO31" s="137"/>
      <c r="BP31" s="434" t="s">
        <v>139</v>
      </c>
      <c r="BQ31" s="435"/>
      <c r="BR31" s="435"/>
      <c r="BS31" s="435"/>
      <c r="BT31" s="435"/>
      <c r="BU31" s="435"/>
      <c r="BV31" s="435"/>
      <c r="BW31" s="436"/>
      <c r="BY31" s="434" t="s">
        <v>12</v>
      </c>
      <c r="BZ31" s="435"/>
      <c r="CA31" s="435"/>
      <c r="CB31" s="435"/>
      <c r="CC31" s="435"/>
      <c r="CD31" s="435"/>
      <c r="CE31" s="435"/>
      <c r="CF31" s="436"/>
      <c r="CG31" s="137"/>
      <c r="CH31" s="434" t="s">
        <v>12</v>
      </c>
      <c r="CI31" s="435"/>
      <c r="CJ31" s="435"/>
      <c r="CK31" s="435"/>
      <c r="CL31" s="435"/>
      <c r="CM31" s="435"/>
      <c r="CN31" s="435"/>
      <c r="CO31" s="436"/>
      <c r="CP31" s="137"/>
      <c r="CQ31" s="434" t="s">
        <v>12</v>
      </c>
      <c r="CR31" s="435"/>
      <c r="CS31" s="435"/>
      <c r="CT31" s="435"/>
      <c r="CU31" s="435"/>
      <c r="CV31" s="435"/>
      <c r="CW31" s="435"/>
      <c r="CX31" s="436"/>
      <c r="CY31" s="137"/>
      <c r="CZ31" s="434" t="s">
        <v>12</v>
      </c>
      <c r="DA31" s="435"/>
      <c r="DB31" s="435"/>
      <c r="DC31" s="435"/>
      <c r="DD31" s="435"/>
      <c r="DE31" s="435"/>
      <c r="DF31" s="435"/>
      <c r="DG31" s="43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451</v>
      </c>
      <c r="M32" s="304"/>
      <c r="N32" s="296"/>
      <c r="O32" s="258"/>
      <c r="P32" s="258"/>
      <c r="Q32" s="232"/>
      <c r="R32" s="58"/>
      <c r="S32" s="3"/>
      <c r="T32" s="31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37"/>
      <c r="AP32" s="438"/>
      <c r="AQ32" s="438"/>
      <c r="AR32" s="438"/>
      <c r="AS32" s="438"/>
      <c r="AT32" s="438"/>
      <c r="AU32" s="438"/>
      <c r="AV32" s="439"/>
      <c r="AW32" s="137"/>
      <c r="AX32" s="437"/>
      <c r="AY32" s="438"/>
      <c r="AZ32" s="438"/>
      <c r="BA32" s="438"/>
      <c r="BB32" s="438"/>
      <c r="BC32" s="438"/>
      <c r="BD32" s="438"/>
      <c r="BE32" s="439"/>
      <c r="BF32" s="137"/>
      <c r="BG32" s="437"/>
      <c r="BH32" s="438"/>
      <c r="BI32" s="438"/>
      <c r="BJ32" s="438"/>
      <c r="BK32" s="438"/>
      <c r="BL32" s="438"/>
      <c r="BM32" s="438"/>
      <c r="BN32" s="439"/>
      <c r="BO32" s="137"/>
      <c r="BP32" s="437"/>
      <c r="BQ32" s="438"/>
      <c r="BR32" s="438"/>
      <c r="BS32" s="438"/>
      <c r="BT32" s="438"/>
      <c r="BU32" s="438"/>
      <c r="BV32" s="438"/>
      <c r="BW32" s="439"/>
      <c r="BY32" s="437"/>
      <c r="BZ32" s="438"/>
      <c r="CA32" s="438"/>
      <c r="CB32" s="438"/>
      <c r="CC32" s="438"/>
      <c r="CD32" s="438"/>
      <c r="CE32" s="438"/>
      <c r="CF32" s="439"/>
      <c r="CG32" s="137"/>
      <c r="CH32" s="437"/>
      <c r="CI32" s="438"/>
      <c r="CJ32" s="438"/>
      <c r="CK32" s="438"/>
      <c r="CL32" s="438"/>
      <c r="CM32" s="438"/>
      <c r="CN32" s="438"/>
      <c r="CO32" s="439"/>
      <c r="CP32" s="137"/>
      <c r="CQ32" s="437"/>
      <c r="CR32" s="438"/>
      <c r="CS32" s="438"/>
      <c r="CT32" s="438"/>
      <c r="CU32" s="438"/>
      <c r="CV32" s="438"/>
      <c r="CW32" s="438"/>
      <c r="CX32" s="439"/>
      <c r="CY32" s="137"/>
      <c r="CZ32" s="437"/>
      <c r="DA32" s="438"/>
      <c r="DB32" s="438"/>
      <c r="DC32" s="438"/>
      <c r="DD32" s="438"/>
      <c r="DE32" s="438"/>
      <c r="DF32" s="438"/>
      <c r="DG32" s="43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94</v>
      </c>
      <c r="AP33" s="253"/>
      <c r="AQ33" s="253"/>
      <c r="AR33" s="253"/>
      <c r="AS33" s="253"/>
      <c r="AT33" s="253"/>
      <c r="AU33" s="253"/>
      <c r="AV33" s="254"/>
      <c r="AX33" s="258" t="s">
        <v>95</v>
      </c>
      <c r="AY33" s="258"/>
      <c r="AZ33" s="258"/>
      <c r="BA33" s="258"/>
      <c r="BB33" s="258"/>
      <c r="BC33" s="258"/>
      <c r="BD33" s="258"/>
      <c r="BE33" s="258"/>
      <c r="BG33" s="258" t="s">
        <v>96</v>
      </c>
      <c r="BH33" s="258"/>
      <c r="BI33" s="258"/>
      <c r="BJ33" s="258"/>
      <c r="BK33" s="258"/>
      <c r="BL33" s="258"/>
      <c r="BM33" s="258"/>
      <c r="BN33" s="258"/>
      <c r="BP33" s="258" t="s">
        <v>97</v>
      </c>
      <c r="BQ33" s="258"/>
      <c r="BR33" s="258"/>
      <c r="BS33" s="258"/>
      <c r="BT33" s="258"/>
      <c r="BU33" s="258"/>
      <c r="BV33" s="258"/>
      <c r="BW33" s="258"/>
      <c r="BY33" s="252" t="s">
        <v>395</v>
      </c>
      <c r="BZ33" s="253"/>
      <c r="CA33" s="253"/>
      <c r="CB33" s="253"/>
      <c r="CC33" s="253"/>
      <c r="CD33" s="253"/>
      <c r="CE33" s="253"/>
      <c r="CF33" s="254"/>
      <c r="CH33" s="252" t="s">
        <v>395</v>
      </c>
      <c r="CI33" s="253"/>
      <c r="CJ33" s="253"/>
      <c r="CK33" s="253"/>
      <c r="CL33" s="253"/>
      <c r="CM33" s="253"/>
      <c r="CN33" s="253"/>
      <c r="CO33" s="254"/>
      <c r="CQ33" s="252" t="s">
        <v>395</v>
      </c>
      <c r="CR33" s="253"/>
      <c r="CS33" s="253"/>
      <c r="CT33" s="253"/>
      <c r="CU33" s="253"/>
      <c r="CV33" s="253"/>
      <c r="CW33" s="253"/>
      <c r="CX33" s="254"/>
      <c r="CZ33" s="252" t="s">
        <v>395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大井仁</v>
      </c>
      <c r="I35" s="228" t="s">
        <v>451</v>
      </c>
      <c r="J35" s="229"/>
      <c r="K35" s="288" t="str">
        <f>IF(AND(L34="",L38=""),"",IF(L34="W",O35,O37))</f>
        <v>大井仁</v>
      </c>
      <c r="L35" s="300"/>
      <c r="M35" s="300"/>
      <c r="N35" s="307">
        <v>9</v>
      </c>
      <c r="O35" s="258" t="s">
        <v>315</v>
      </c>
      <c r="P35" s="258" t="s">
        <v>312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坂下剛</v>
      </c>
      <c r="AA35" s="163"/>
      <c r="AB35" s="200"/>
      <c r="AC35" s="280" t="str">
        <f>IF(AA38="W",Z35,Z47)</f>
        <v>小林昭彦</v>
      </c>
      <c r="AD35" s="163"/>
      <c r="AE35" s="163"/>
      <c r="AF35" s="204"/>
      <c r="AG35" s="202"/>
      <c r="AH35" s="201"/>
      <c r="AI35" s="280" t="str">
        <f>IF(C20&lt;&gt;"W",E17,E41)</f>
        <v>吉岡正登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大井仁</v>
      </c>
      <c r="AP37" s="240"/>
      <c r="AQ37" s="240"/>
      <c r="AR37" s="240" t="str">
        <f>P35</f>
        <v>JPBA東北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青木聖</v>
      </c>
      <c r="AY37" s="240"/>
      <c r="AZ37" s="240"/>
      <c r="BA37" s="240" t="str">
        <f>P41</f>
        <v>セスパ東大宮店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井上優子</v>
      </c>
      <c r="BH37" s="240"/>
      <c r="BI37" s="240"/>
      <c r="BJ37" s="240">
        <f>P47</f>
        <v>0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照屋勝司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2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>
        <v>0</v>
      </c>
      <c r="AB38" s="287"/>
      <c r="AC38" s="281"/>
      <c r="AD38" s="287">
        <v>5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431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照屋勝司</v>
      </c>
      <c r="F41" s="47"/>
      <c r="G41" s="26"/>
      <c r="H41" s="292"/>
      <c r="I41" s="37"/>
      <c r="J41" s="24"/>
      <c r="K41" s="288" t="str">
        <f>IF(AND(L40="",L44=""),"",IF(L40="W",O41,O43))</f>
        <v>青木聖</v>
      </c>
      <c r="L41" s="300"/>
      <c r="M41" s="300"/>
      <c r="N41" s="307">
        <v>11</v>
      </c>
      <c r="O41" s="328" t="s">
        <v>181</v>
      </c>
      <c r="P41" s="328" t="s">
        <v>162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坂下剛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大井仁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4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 t="s">
        <v>457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4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照屋勝司</v>
      </c>
      <c r="I47" s="228">
        <v>4</v>
      </c>
      <c r="J47" s="271"/>
      <c r="K47" s="288" t="str">
        <f>IF(AND(L46="",L50=""),"",IF(L46="W",O47,O49))</f>
        <v>井上優子</v>
      </c>
      <c r="L47" s="300"/>
      <c r="M47" s="300"/>
      <c r="N47" s="307">
        <v>13</v>
      </c>
      <c r="O47" s="328" t="s">
        <v>158</v>
      </c>
      <c r="P47" s="328"/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小林昭彦</v>
      </c>
      <c r="AA47" s="182"/>
      <c r="AB47" s="162"/>
      <c r="AC47" s="280" t="str">
        <f>IF(F38&lt;&gt;"W",H35,H47)</f>
        <v>大井仁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セスパ東大宮店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451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 t="s">
        <v>451</v>
      </c>
      <c r="AB52" s="287"/>
      <c r="AC52" s="281"/>
      <c r="AD52" s="287" t="s">
        <v>451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照屋勝司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小林昭彦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332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34" t="s">
        <v>12</v>
      </c>
      <c r="AP59" s="435"/>
      <c r="AQ59" s="435"/>
      <c r="AR59" s="435"/>
      <c r="AS59" s="435"/>
      <c r="AT59" s="435"/>
      <c r="AU59" s="435"/>
      <c r="AV59" s="436"/>
      <c r="AW59" s="137"/>
      <c r="AX59" s="434" t="s">
        <v>12</v>
      </c>
      <c r="AY59" s="435"/>
      <c r="AZ59" s="435"/>
      <c r="BA59" s="435"/>
      <c r="BB59" s="435"/>
      <c r="BC59" s="435"/>
      <c r="BD59" s="435"/>
      <c r="BE59" s="436"/>
      <c r="BF59" s="137"/>
      <c r="BG59" s="434" t="s">
        <v>12</v>
      </c>
      <c r="BH59" s="435"/>
      <c r="BI59" s="435"/>
      <c r="BJ59" s="435"/>
      <c r="BK59" s="435"/>
      <c r="BL59" s="435"/>
      <c r="BM59" s="435"/>
      <c r="BN59" s="436"/>
      <c r="BO59" s="137"/>
      <c r="BP59" s="434" t="s">
        <v>12</v>
      </c>
      <c r="BQ59" s="435"/>
      <c r="BR59" s="435"/>
      <c r="BS59" s="435"/>
      <c r="BT59" s="435"/>
      <c r="BU59" s="435"/>
      <c r="BV59" s="435"/>
      <c r="BW59" s="436"/>
      <c r="BY59" s="434" t="s">
        <v>12</v>
      </c>
      <c r="BZ59" s="435"/>
      <c r="CA59" s="435"/>
      <c r="CB59" s="435"/>
      <c r="CC59" s="435"/>
      <c r="CD59" s="435"/>
      <c r="CE59" s="435"/>
      <c r="CF59" s="436"/>
      <c r="CG59" s="137"/>
      <c r="CH59" s="434" t="s">
        <v>12</v>
      </c>
      <c r="CI59" s="435"/>
      <c r="CJ59" s="435"/>
      <c r="CK59" s="435"/>
      <c r="CL59" s="435"/>
      <c r="CM59" s="435"/>
      <c r="CN59" s="435"/>
      <c r="CO59" s="436"/>
      <c r="CP59" s="137"/>
      <c r="CQ59" s="434" t="s">
        <v>12</v>
      </c>
      <c r="CR59" s="435"/>
      <c r="CS59" s="435"/>
      <c r="CT59" s="435"/>
      <c r="CU59" s="435"/>
      <c r="CV59" s="435"/>
      <c r="CW59" s="435"/>
      <c r="CX59" s="436"/>
      <c r="CY59" s="137"/>
      <c r="CZ59" s="434" t="s">
        <v>12</v>
      </c>
      <c r="DA59" s="435"/>
      <c r="DB59" s="435"/>
      <c r="DC59" s="435"/>
      <c r="DD59" s="435"/>
      <c r="DE59" s="435"/>
      <c r="DF59" s="435"/>
      <c r="DG59" s="436"/>
    </row>
    <row r="60" spans="41:111" ht="13.5" customHeight="1">
      <c r="AO60" s="437"/>
      <c r="AP60" s="438"/>
      <c r="AQ60" s="438"/>
      <c r="AR60" s="438"/>
      <c r="AS60" s="438"/>
      <c r="AT60" s="438"/>
      <c r="AU60" s="438"/>
      <c r="AV60" s="439"/>
      <c r="AW60" s="137"/>
      <c r="AX60" s="437"/>
      <c r="AY60" s="438"/>
      <c r="AZ60" s="438"/>
      <c r="BA60" s="438"/>
      <c r="BB60" s="438"/>
      <c r="BC60" s="438"/>
      <c r="BD60" s="438"/>
      <c r="BE60" s="439"/>
      <c r="BF60" s="137"/>
      <c r="BG60" s="437"/>
      <c r="BH60" s="438"/>
      <c r="BI60" s="438"/>
      <c r="BJ60" s="438"/>
      <c r="BK60" s="438"/>
      <c r="BL60" s="438"/>
      <c r="BM60" s="438"/>
      <c r="BN60" s="439"/>
      <c r="BO60" s="137"/>
      <c r="BP60" s="437"/>
      <c r="BQ60" s="438"/>
      <c r="BR60" s="438"/>
      <c r="BS60" s="438"/>
      <c r="BT60" s="438"/>
      <c r="BU60" s="438"/>
      <c r="BV60" s="438"/>
      <c r="BW60" s="439"/>
      <c r="BY60" s="437"/>
      <c r="BZ60" s="438"/>
      <c r="CA60" s="438"/>
      <c r="CB60" s="438"/>
      <c r="CC60" s="438"/>
      <c r="CD60" s="438"/>
      <c r="CE60" s="438"/>
      <c r="CF60" s="439"/>
      <c r="CG60" s="137"/>
      <c r="CH60" s="437"/>
      <c r="CI60" s="438"/>
      <c r="CJ60" s="438"/>
      <c r="CK60" s="438"/>
      <c r="CL60" s="438"/>
      <c r="CM60" s="438"/>
      <c r="CN60" s="438"/>
      <c r="CO60" s="439"/>
      <c r="CP60" s="137"/>
      <c r="CQ60" s="437"/>
      <c r="CR60" s="438"/>
      <c r="CS60" s="438"/>
      <c r="CT60" s="438"/>
      <c r="CU60" s="438"/>
      <c r="CV60" s="438"/>
      <c r="CW60" s="438"/>
      <c r="CX60" s="439"/>
      <c r="CY60" s="137"/>
      <c r="CZ60" s="437"/>
      <c r="DA60" s="438"/>
      <c r="DB60" s="438"/>
      <c r="DC60" s="438"/>
      <c r="DD60" s="438"/>
      <c r="DE60" s="438"/>
      <c r="DF60" s="438"/>
      <c r="DG60" s="439"/>
    </row>
    <row r="61" spans="41:111" ht="13.5" customHeight="1">
      <c r="AO61" s="252" t="s">
        <v>391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392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393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394</v>
      </c>
      <c r="BQ61" s="253"/>
      <c r="BR61" s="253"/>
      <c r="BS61" s="253"/>
      <c r="BT61" s="253"/>
      <c r="BU61" s="253"/>
      <c r="BV61" s="253"/>
      <c r="BW61" s="254"/>
      <c r="BY61" s="252" t="s">
        <v>395</v>
      </c>
      <c r="BZ61" s="253"/>
      <c r="CA61" s="253"/>
      <c r="CB61" s="253"/>
      <c r="CC61" s="253"/>
      <c r="CD61" s="253"/>
      <c r="CE61" s="253"/>
      <c r="CF61" s="254"/>
      <c r="CH61" s="252" t="s">
        <v>395</v>
      </c>
      <c r="CI61" s="253"/>
      <c r="CJ61" s="253"/>
      <c r="CK61" s="253"/>
      <c r="CL61" s="253"/>
      <c r="CM61" s="253"/>
      <c r="CN61" s="253"/>
      <c r="CO61" s="254"/>
      <c r="CQ61" s="252" t="s">
        <v>395</v>
      </c>
      <c r="CR61" s="253"/>
      <c r="CS61" s="253"/>
      <c r="CT61" s="253"/>
      <c r="CU61" s="253"/>
      <c r="CV61" s="253"/>
      <c r="CW61" s="253"/>
      <c r="CX61" s="254"/>
      <c r="CZ61" s="252" t="s">
        <v>395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吉岡正登</v>
      </c>
      <c r="AP65" s="240"/>
      <c r="AQ65" s="240"/>
      <c r="AR65" s="250">
        <f>P69</f>
        <v>0</v>
      </c>
      <c r="AS65" s="240" t="str">
        <f>K17</f>
        <v>小林昭彦</v>
      </c>
      <c r="AT65" s="240"/>
      <c r="AU65" s="240"/>
      <c r="AV65" s="250">
        <f>P71</f>
        <v>0</v>
      </c>
      <c r="AW65" s="144"/>
      <c r="AX65" s="240" t="str">
        <f>K23</f>
        <v>坂下剛</v>
      </c>
      <c r="AY65" s="240"/>
      <c r="AZ65" s="240"/>
      <c r="BA65" s="250">
        <f>P75</f>
        <v>0</v>
      </c>
      <c r="BB65" s="240" t="str">
        <f>K29</f>
        <v>川本比呂志</v>
      </c>
      <c r="BC65" s="240"/>
      <c r="BD65" s="240"/>
      <c r="BE65" s="250">
        <f>P77</f>
        <v>0</v>
      </c>
      <c r="BF65" s="144"/>
      <c r="BG65" s="240" t="str">
        <f>K35</f>
        <v>大井仁</v>
      </c>
      <c r="BH65" s="240"/>
      <c r="BI65" s="240"/>
      <c r="BJ65" s="250">
        <f>P81</f>
        <v>0</v>
      </c>
      <c r="BK65" s="240" t="str">
        <f>K41</f>
        <v>青木聖</v>
      </c>
      <c r="BL65" s="240"/>
      <c r="BM65" s="240"/>
      <c r="BN65" s="250">
        <f>P83</f>
        <v>0</v>
      </c>
      <c r="BO65" s="144"/>
      <c r="BP65" s="240" t="str">
        <f>K47</f>
        <v>井上優子</v>
      </c>
      <c r="BQ65" s="240"/>
      <c r="BR65" s="240"/>
      <c r="BS65" s="250">
        <f>P87</f>
        <v>0</v>
      </c>
      <c r="BT65" s="240" t="str">
        <f>K53</f>
        <v>照屋勝司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34" t="s">
        <v>12</v>
      </c>
      <c r="AP89" s="435"/>
      <c r="AQ89" s="435"/>
      <c r="AR89" s="435"/>
      <c r="AS89" s="435"/>
      <c r="AT89" s="435"/>
      <c r="AU89" s="435"/>
      <c r="AV89" s="436"/>
      <c r="AW89" s="137"/>
      <c r="AX89" s="434" t="s">
        <v>12</v>
      </c>
      <c r="AY89" s="435"/>
      <c r="AZ89" s="435"/>
      <c r="BA89" s="435"/>
      <c r="BB89" s="435"/>
      <c r="BC89" s="435"/>
      <c r="BD89" s="435"/>
      <c r="BE89" s="436"/>
      <c r="BF89" s="137"/>
      <c r="BG89" s="434" t="s">
        <v>12</v>
      </c>
      <c r="BH89" s="435"/>
      <c r="BI89" s="435"/>
      <c r="BJ89" s="435"/>
      <c r="BK89" s="435"/>
      <c r="BL89" s="435"/>
      <c r="BM89" s="435"/>
      <c r="BN89" s="436"/>
      <c r="BO89" s="137"/>
      <c r="BP89" s="434" t="s">
        <v>12</v>
      </c>
      <c r="BQ89" s="435"/>
      <c r="BR89" s="435"/>
      <c r="BS89" s="435"/>
      <c r="BT89" s="435"/>
      <c r="BU89" s="435"/>
      <c r="BV89" s="435"/>
      <c r="BW89" s="436"/>
      <c r="BY89" s="434" t="s">
        <v>12</v>
      </c>
      <c r="BZ89" s="435"/>
      <c r="CA89" s="435"/>
      <c r="CB89" s="435"/>
      <c r="CC89" s="435"/>
      <c r="CD89" s="435"/>
      <c r="CE89" s="435"/>
      <c r="CF89" s="436"/>
      <c r="CG89" s="137"/>
      <c r="CH89" s="434" t="s">
        <v>12</v>
      </c>
      <c r="CI89" s="435"/>
      <c r="CJ89" s="435"/>
      <c r="CK89" s="435"/>
      <c r="CL89" s="435"/>
      <c r="CM89" s="435"/>
      <c r="CN89" s="435"/>
      <c r="CO89" s="436"/>
      <c r="CP89" s="137"/>
      <c r="CQ89" s="434" t="s">
        <v>12</v>
      </c>
      <c r="CR89" s="435"/>
      <c r="CS89" s="435"/>
      <c r="CT89" s="435"/>
      <c r="CU89" s="435"/>
      <c r="CV89" s="435"/>
      <c r="CW89" s="435"/>
      <c r="CX89" s="436"/>
      <c r="CY89" s="137"/>
      <c r="CZ89" s="434" t="s">
        <v>12</v>
      </c>
      <c r="DA89" s="435"/>
      <c r="DB89" s="435"/>
      <c r="DC89" s="435"/>
      <c r="DD89" s="435"/>
      <c r="DE89" s="435"/>
      <c r="DF89" s="435"/>
      <c r="DG89" s="436"/>
    </row>
    <row r="90" spans="41:111" ht="13.5" customHeight="1">
      <c r="AO90" s="437"/>
      <c r="AP90" s="438"/>
      <c r="AQ90" s="438"/>
      <c r="AR90" s="438"/>
      <c r="AS90" s="438"/>
      <c r="AT90" s="438"/>
      <c r="AU90" s="438"/>
      <c r="AV90" s="439"/>
      <c r="AW90" s="137"/>
      <c r="AX90" s="437"/>
      <c r="AY90" s="438"/>
      <c r="AZ90" s="438"/>
      <c r="BA90" s="438"/>
      <c r="BB90" s="438"/>
      <c r="BC90" s="438"/>
      <c r="BD90" s="438"/>
      <c r="BE90" s="439"/>
      <c r="BF90" s="137"/>
      <c r="BG90" s="437"/>
      <c r="BH90" s="438"/>
      <c r="BI90" s="438"/>
      <c r="BJ90" s="438"/>
      <c r="BK90" s="438"/>
      <c r="BL90" s="438"/>
      <c r="BM90" s="438"/>
      <c r="BN90" s="439"/>
      <c r="BO90" s="137"/>
      <c r="BP90" s="437"/>
      <c r="BQ90" s="438"/>
      <c r="BR90" s="438"/>
      <c r="BS90" s="438"/>
      <c r="BT90" s="438"/>
      <c r="BU90" s="438"/>
      <c r="BV90" s="438"/>
      <c r="BW90" s="439"/>
      <c r="BY90" s="437"/>
      <c r="BZ90" s="438"/>
      <c r="CA90" s="438"/>
      <c r="CB90" s="438"/>
      <c r="CC90" s="438"/>
      <c r="CD90" s="438"/>
      <c r="CE90" s="438"/>
      <c r="CF90" s="439"/>
      <c r="CG90" s="137"/>
      <c r="CH90" s="437"/>
      <c r="CI90" s="438"/>
      <c r="CJ90" s="438"/>
      <c r="CK90" s="438"/>
      <c r="CL90" s="438"/>
      <c r="CM90" s="438"/>
      <c r="CN90" s="438"/>
      <c r="CO90" s="439"/>
      <c r="CP90" s="137"/>
      <c r="CQ90" s="437"/>
      <c r="CR90" s="438"/>
      <c r="CS90" s="438"/>
      <c r="CT90" s="438"/>
      <c r="CU90" s="438"/>
      <c r="CV90" s="438"/>
      <c r="CW90" s="438"/>
      <c r="CX90" s="439"/>
      <c r="CY90" s="137"/>
      <c r="CZ90" s="437"/>
      <c r="DA90" s="438"/>
      <c r="DB90" s="438"/>
      <c r="DC90" s="438"/>
      <c r="DD90" s="438"/>
      <c r="DE90" s="438"/>
      <c r="DF90" s="438"/>
      <c r="DG90" s="439"/>
    </row>
    <row r="91" spans="41:111" ht="13.5" customHeight="1">
      <c r="AO91" s="252" t="s">
        <v>395</v>
      </c>
      <c r="AP91" s="253"/>
      <c r="AQ91" s="253"/>
      <c r="AR91" s="253"/>
      <c r="AS91" s="253"/>
      <c r="AT91" s="253"/>
      <c r="AU91" s="253"/>
      <c r="AV91" s="254"/>
      <c r="AX91" s="252" t="s">
        <v>395</v>
      </c>
      <c r="AY91" s="253"/>
      <c r="AZ91" s="253"/>
      <c r="BA91" s="253"/>
      <c r="BB91" s="253"/>
      <c r="BC91" s="253"/>
      <c r="BD91" s="253"/>
      <c r="BE91" s="254"/>
      <c r="BG91" s="252" t="s">
        <v>395</v>
      </c>
      <c r="BH91" s="253"/>
      <c r="BI91" s="253"/>
      <c r="BJ91" s="253"/>
      <c r="BK91" s="253"/>
      <c r="BL91" s="253"/>
      <c r="BM91" s="253"/>
      <c r="BN91" s="254"/>
      <c r="BP91" s="252" t="s">
        <v>395</v>
      </c>
      <c r="BQ91" s="253"/>
      <c r="BR91" s="253"/>
      <c r="BS91" s="253"/>
      <c r="BT91" s="253"/>
      <c r="BU91" s="253"/>
      <c r="BV91" s="253"/>
      <c r="BW91" s="254"/>
      <c r="BY91" s="252" t="s">
        <v>395</v>
      </c>
      <c r="BZ91" s="253"/>
      <c r="CA91" s="253"/>
      <c r="CB91" s="253"/>
      <c r="CC91" s="253"/>
      <c r="CD91" s="253"/>
      <c r="CE91" s="253"/>
      <c r="CF91" s="254"/>
      <c r="CH91" s="252" t="s">
        <v>395</v>
      </c>
      <c r="CI91" s="253"/>
      <c r="CJ91" s="253"/>
      <c r="CK91" s="253"/>
      <c r="CL91" s="253"/>
      <c r="CM91" s="253"/>
      <c r="CN91" s="253"/>
      <c r="CO91" s="254"/>
      <c r="CQ91" s="252" t="s">
        <v>395</v>
      </c>
      <c r="CR91" s="253"/>
      <c r="CS91" s="253"/>
      <c r="CT91" s="253"/>
      <c r="CU91" s="253"/>
      <c r="CV91" s="253"/>
      <c r="CW91" s="253"/>
      <c r="CX91" s="254"/>
      <c r="CZ91" s="252" t="s">
        <v>395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P23:P24"/>
    <mergeCell ref="I31:J32"/>
    <mergeCell ref="W29:W32"/>
    <mergeCell ref="W35:W38"/>
    <mergeCell ref="U31:V32"/>
    <mergeCell ref="L44:M45"/>
    <mergeCell ref="W27:W28"/>
    <mergeCell ref="R42:R43"/>
    <mergeCell ref="L26:M27"/>
    <mergeCell ref="T23:T26"/>
    <mergeCell ref="T29:T32"/>
    <mergeCell ref="AL29:AM38"/>
    <mergeCell ref="K35:K38"/>
    <mergeCell ref="AR7:AR20"/>
    <mergeCell ref="P4:T5"/>
    <mergeCell ref="AC11:AC20"/>
    <mergeCell ref="M12:M13"/>
    <mergeCell ref="K15:K16"/>
    <mergeCell ref="L14:M15"/>
    <mergeCell ref="Q19:Q20"/>
    <mergeCell ref="L16:M17"/>
    <mergeCell ref="BP3:BW4"/>
    <mergeCell ref="BG3:BN4"/>
    <mergeCell ref="A1:S3"/>
    <mergeCell ref="P6:T9"/>
    <mergeCell ref="O6:O7"/>
    <mergeCell ref="U6:V7"/>
    <mergeCell ref="BG1:BN2"/>
    <mergeCell ref="BA7:BA20"/>
    <mergeCell ref="BB7:BD20"/>
    <mergeCell ref="BE7:BE20"/>
    <mergeCell ref="I19:J20"/>
    <mergeCell ref="I23:J24"/>
    <mergeCell ref="P49:P50"/>
    <mergeCell ref="BP1:BW2"/>
    <mergeCell ref="I47:J48"/>
    <mergeCell ref="AX5:BE6"/>
    <mergeCell ref="BG5:BN6"/>
    <mergeCell ref="BP5:BW6"/>
    <mergeCell ref="AO5:AV6"/>
    <mergeCell ref="T35:T38"/>
    <mergeCell ref="K17:K20"/>
    <mergeCell ref="O31:O32"/>
    <mergeCell ref="O29:O30"/>
    <mergeCell ref="O25:O26"/>
    <mergeCell ref="M18:M19"/>
    <mergeCell ref="L20:M21"/>
    <mergeCell ref="K29:K32"/>
    <mergeCell ref="K23:K26"/>
    <mergeCell ref="L32:M33"/>
    <mergeCell ref="L28:M29"/>
    <mergeCell ref="O37:O38"/>
    <mergeCell ref="N19:N20"/>
    <mergeCell ref="Q17:Q18"/>
    <mergeCell ref="M30:M31"/>
    <mergeCell ref="P31:P32"/>
    <mergeCell ref="Q23:Q24"/>
    <mergeCell ref="Q25:Q26"/>
    <mergeCell ref="Q29:Q30"/>
    <mergeCell ref="N31:N32"/>
    <mergeCell ref="N35:N36"/>
    <mergeCell ref="R24:R25"/>
    <mergeCell ref="O17:O18"/>
    <mergeCell ref="P17:P18"/>
    <mergeCell ref="P19:P20"/>
    <mergeCell ref="P25:P26"/>
    <mergeCell ref="O19:O20"/>
    <mergeCell ref="R18:R19"/>
    <mergeCell ref="AF17:AF26"/>
    <mergeCell ref="X35:Y36"/>
    <mergeCell ref="Z47:Z56"/>
    <mergeCell ref="AG20:AH21"/>
    <mergeCell ref="AA38:AB39"/>
    <mergeCell ref="AF33:AG34"/>
    <mergeCell ref="AC23:AC32"/>
    <mergeCell ref="Z35:Z44"/>
    <mergeCell ref="AD28:AE29"/>
    <mergeCell ref="AC33:AD34"/>
    <mergeCell ref="W33:W34"/>
    <mergeCell ref="AI45:AK46"/>
    <mergeCell ref="AG46:AH47"/>
    <mergeCell ref="W41:W44"/>
    <mergeCell ref="X31:Y32"/>
    <mergeCell ref="Z23:Z32"/>
    <mergeCell ref="W17:W20"/>
    <mergeCell ref="AA28:AB29"/>
    <mergeCell ref="AD14:AE15"/>
    <mergeCell ref="AA14:AB15"/>
    <mergeCell ref="AC21:AC22"/>
    <mergeCell ref="X19:Y20"/>
    <mergeCell ref="Z21:Z22"/>
    <mergeCell ref="Z11:Z20"/>
    <mergeCell ref="T11:T14"/>
    <mergeCell ref="W11:W14"/>
    <mergeCell ref="U11:V12"/>
    <mergeCell ref="T15:T16"/>
    <mergeCell ref="T17:T20"/>
    <mergeCell ref="U19:V20"/>
    <mergeCell ref="AJ26:AK27"/>
    <mergeCell ref="BK21:BN22"/>
    <mergeCell ref="AS21:AV22"/>
    <mergeCell ref="AX21:BA22"/>
    <mergeCell ref="BB21:BE22"/>
    <mergeCell ref="BG21:BJ22"/>
    <mergeCell ref="AO21:AR22"/>
    <mergeCell ref="AX7:AZ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N37:N38"/>
    <mergeCell ref="P35:P36"/>
    <mergeCell ref="P37:P38"/>
    <mergeCell ref="H47:H56"/>
    <mergeCell ref="I35:J36"/>
    <mergeCell ref="H45:H46"/>
    <mergeCell ref="L38:M39"/>
    <mergeCell ref="H35:H44"/>
    <mergeCell ref="M54:M55"/>
    <mergeCell ref="L34:M35"/>
    <mergeCell ref="L40:M41"/>
    <mergeCell ref="K39:K40"/>
    <mergeCell ref="L46:M47"/>
    <mergeCell ref="U35:V36"/>
    <mergeCell ref="T41:T44"/>
    <mergeCell ref="R36:R37"/>
    <mergeCell ref="Q35:Q36"/>
    <mergeCell ref="Q37:Q38"/>
    <mergeCell ref="U43:V44"/>
    <mergeCell ref="T39:T40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AC45:AC46"/>
    <mergeCell ref="AO35:AV36"/>
    <mergeCell ref="P53:P54"/>
    <mergeCell ref="O55:O56"/>
    <mergeCell ref="P55:P56"/>
    <mergeCell ref="W45:W46"/>
    <mergeCell ref="T47:T50"/>
    <mergeCell ref="T51:T52"/>
    <mergeCell ref="U55:V56"/>
    <mergeCell ref="Q55:Q56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Z45:Z46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E17:E26"/>
    <mergeCell ref="N17:N18"/>
    <mergeCell ref="W15:W16"/>
    <mergeCell ref="W23:W26"/>
    <mergeCell ref="R12:R13"/>
    <mergeCell ref="W21:W22"/>
    <mergeCell ref="F28:G29"/>
    <mergeCell ref="M24:M25"/>
    <mergeCell ref="N23:N24"/>
    <mergeCell ref="O23:O24"/>
    <mergeCell ref="L22:M23"/>
    <mergeCell ref="N25:N26"/>
    <mergeCell ref="N29:N30"/>
    <mergeCell ref="H23:H32"/>
    <mergeCell ref="H21:H22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BT21:BW22"/>
    <mergeCell ref="BK7:BM20"/>
    <mergeCell ref="BT23:BW28"/>
    <mergeCell ref="BP21:BS22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BT53:BW58"/>
    <mergeCell ref="AX35:BE36"/>
    <mergeCell ref="BG35:BN36"/>
    <mergeCell ref="AO37:AQ50"/>
    <mergeCell ref="AR37:AR50"/>
    <mergeCell ref="AS37:AU50"/>
    <mergeCell ref="BA37:BA50"/>
    <mergeCell ref="AV37:AV50"/>
    <mergeCell ref="BB53:BE58"/>
    <mergeCell ref="BG53:BJ58"/>
    <mergeCell ref="BK53:BN58"/>
    <mergeCell ref="BP53:BS58"/>
    <mergeCell ref="BP37:BR50"/>
    <mergeCell ref="BG51:BJ52"/>
    <mergeCell ref="BK37:BM50"/>
    <mergeCell ref="BK51:BN52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BT51:BW52"/>
    <mergeCell ref="BN37:BN5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52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53" t="str">
        <f>Rシート!E2</f>
        <v>2012年4月21日　9時集合</v>
      </c>
      <c r="U1" s="453"/>
      <c r="V1" s="453"/>
      <c r="W1" s="453"/>
      <c r="X1" s="450" t="str">
        <f>Rシート!A8</f>
        <v>7組</v>
      </c>
      <c r="Y1" s="450"/>
      <c r="Z1" s="450"/>
      <c r="AA1" s="450"/>
      <c r="AB1" s="450"/>
      <c r="AC1" s="451" t="str">
        <f>Rシート!B8</f>
        <v>ディノス白石</v>
      </c>
      <c r="AD1" s="451"/>
      <c r="AE1" s="451"/>
      <c r="AF1" s="451"/>
      <c r="AG1" s="451"/>
      <c r="AH1" s="451">
        <f>Rシート!K2</f>
        <v>0</v>
      </c>
      <c r="AI1" s="451"/>
      <c r="AJ1" s="451"/>
      <c r="AK1" s="451"/>
      <c r="AL1" s="451"/>
      <c r="AM1" s="451"/>
      <c r="AN1" s="54"/>
      <c r="AO1" s="444" t="s">
        <v>139</v>
      </c>
      <c r="AP1" s="445"/>
      <c r="AQ1" s="445"/>
      <c r="AR1" s="445"/>
      <c r="AS1" s="445"/>
      <c r="AT1" s="445"/>
      <c r="AU1" s="445"/>
      <c r="AV1" s="446"/>
      <c r="AW1" s="137"/>
      <c r="AX1" s="444" t="s">
        <v>139</v>
      </c>
      <c r="AY1" s="445"/>
      <c r="AZ1" s="445"/>
      <c r="BA1" s="445"/>
      <c r="BB1" s="445"/>
      <c r="BC1" s="445"/>
      <c r="BD1" s="445"/>
      <c r="BE1" s="446"/>
      <c r="BF1" s="137"/>
      <c r="BG1" s="444" t="s">
        <v>139</v>
      </c>
      <c r="BH1" s="445"/>
      <c r="BI1" s="445"/>
      <c r="BJ1" s="445"/>
      <c r="BK1" s="445"/>
      <c r="BL1" s="445"/>
      <c r="BM1" s="445"/>
      <c r="BN1" s="446"/>
      <c r="BO1" s="137"/>
      <c r="BP1" s="444" t="s">
        <v>139</v>
      </c>
      <c r="BQ1" s="445"/>
      <c r="BR1" s="445"/>
      <c r="BS1" s="445"/>
      <c r="BT1" s="445"/>
      <c r="BU1" s="445"/>
      <c r="BV1" s="445"/>
      <c r="BW1" s="446"/>
      <c r="BY1" s="444" t="s">
        <v>12</v>
      </c>
      <c r="BZ1" s="445"/>
      <c r="CA1" s="445"/>
      <c r="CB1" s="445"/>
      <c r="CC1" s="445"/>
      <c r="CD1" s="445"/>
      <c r="CE1" s="445"/>
      <c r="CF1" s="446"/>
      <c r="CG1" s="137"/>
      <c r="CH1" s="444" t="s">
        <v>12</v>
      </c>
      <c r="CI1" s="445"/>
      <c r="CJ1" s="445"/>
      <c r="CK1" s="445"/>
      <c r="CL1" s="445"/>
      <c r="CM1" s="445"/>
      <c r="CN1" s="445"/>
      <c r="CO1" s="446"/>
      <c r="CP1" s="137"/>
      <c r="CQ1" s="444" t="s">
        <v>12</v>
      </c>
      <c r="CR1" s="445"/>
      <c r="CS1" s="445"/>
      <c r="CT1" s="445"/>
      <c r="CU1" s="445"/>
      <c r="CV1" s="445"/>
      <c r="CW1" s="445"/>
      <c r="CX1" s="446"/>
      <c r="CY1" s="137"/>
      <c r="CZ1" s="444" t="s">
        <v>12</v>
      </c>
      <c r="DA1" s="445"/>
      <c r="DB1" s="445"/>
      <c r="DC1" s="445"/>
      <c r="DD1" s="445"/>
      <c r="DE1" s="445"/>
      <c r="DF1" s="445"/>
      <c r="DG1" s="44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53"/>
      <c r="U2" s="453"/>
      <c r="V2" s="453"/>
      <c r="W2" s="453"/>
      <c r="X2" s="450"/>
      <c r="Y2" s="450"/>
      <c r="Z2" s="450"/>
      <c r="AA2" s="450"/>
      <c r="AB2" s="450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54"/>
      <c r="AO2" s="447"/>
      <c r="AP2" s="448"/>
      <c r="AQ2" s="448"/>
      <c r="AR2" s="448"/>
      <c r="AS2" s="448"/>
      <c r="AT2" s="448"/>
      <c r="AU2" s="448"/>
      <c r="AV2" s="449"/>
      <c r="AW2" s="137"/>
      <c r="AX2" s="447"/>
      <c r="AY2" s="448"/>
      <c r="AZ2" s="448"/>
      <c r="BA2" s="448"/>
      <c r="BB2" s="448"/>
      <c r="BC2" s="448"/>
      <c r="BD2" s="448"/>
      <c r="BE2" s="449"/>
      <c r="BF2" s="137"/>
      <c r="BG2" s="447"/>
      <c r="BH2" s="448"/>
      <c r="BI2" s="448"/>
      <c r="BJ2" s="448"/>
      <c r="BK2" s="448"/>
      <c r="BL2" s="448"/>
      <c r="BM2" s="448"/>
      <c r="BN2" s="449"/>
      <c r="BO2" s="137"/>
      <c r="BP2" s="447"/>
      <c r="BQ2" s="448"/>
      <c r="BR2" s="448"/>
      <c r="BS2" s="448"/>
      <c r="BT2" s="448"/>
      <c r="BU2" s="448"/>
      <c r="BV2" s="448"/>
      <c r="BW2" s="449"/>
      <c r="BY2" s="447"/>
      <c r="BZ2" s="448"/>
      <c r="CA2" s="448"/>
      <c r="CB2" s="448"/>
      <c r="CC2" s="448"/>
      <c r="CD2" s="448"/>
      <c r="CE2" s="448"/>
      <c r="CF2" s="449"/>
      <c r="CG2" s="137"/>
      <c r="CH2" s="447"/>
      <c r="CI2" s="448"/>
      <c r="CJ2" s="448"/>
      <c r="CK2" s="448"/>
      <c r="CL2" s="448"/>
      <c r="CM2" s="448"/>
      <c r="CN2" s="448"/>
      <c r="CO2" s="449"/>
      <c r="CP2" s="137"/>
      <c r="CQ2" s="447"/>
      <c r="CR2" s="448"/>
      <c r="CS2" s="448"/>
      <c r="CT2" s="448"/>
      <c r="CU2" s="448"/>
      <c r="CV2" s="448"/>
      <c r="CW2" s="448"/>
      <c r="CX2" s="449"/>
      <c r="CY2" s="137"/>
      <c r="CZ2" s="447"/>
      <c r="DA2" s="448"/>
      <c r="DB2" s="448"/>
      <c r="DC2" s="448"/>
      <c r="DD2" s="448"/>
      <c r="DE2" s="448"/>
      <c r="DF2" s="448"/>
      <c r="DG2" s="44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53"/>
      <c r="U3" s="453"/>
      <c r="V3" s="453"/>
      <c r="W3" s="453"/>
      <c r="X3" s="450"/>
      <c r="Y3" s="450"/>
      <c r="Z3" s="450"/>
      <c r="AA3" s="450"/>
      <c r="AB3" s="450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54"/>
      <c r="AO3" s="252" t="s">
        <v>150</v>
      </c>
      <c r="AP3" s="253"/>
      <c r="AQ3" s="253"/>
      <c r="AR3" s="253"/>
      <c r="AS3" s="253"/>
      <c r="AT3" s="253"/>
      <c r="AU3" s="253"/>
      <c r="AV3" s="254"/>
      <c r="AW3" s="140"/>
      <c r="AX3" s="252" t="s">
        <v>67</v>
      </c>
      <c r="AY3" s="253"/>
      <c r="AZ3" s="253"/>
      <c r="BA3" s="253"/>
      <c r="BB3" s="253"/>
      <c r="BC3" s="253"/>
      <c r="BD3" s="253"/>
      <c r="BE3" s="254"/>
      <c r="BF3" s="140"/>
      <c r="BG3" s="252" t="s">
        <v>68</v>
      </c>
      <c r="BH3" s="253"/>
      <c r="BI3" s="253"/>
      <c r="BJ3" s="253"/>
      <c r="BK3" s="253"/>
      <c r="BL3" s="253"/>
      <c r="BM3" s="253"/>
      <c r="BN3" s="254"/>
      <c r="BO3" s="140"/>
      <c r="BP3" s="252" t="s">
        <v>69</v>
      </c>
      <c r="BQ3" s="253"/>
      <c r="BR3" s="253"/>
      <c r="BS3" s="253"/>
      <c r="BT3" s="253"/>
      <c r="BU3" s="253"/>
      <c r="BV3" s="253"/>
      <c r="BW3" s="254"/>
      <c r="BY3" s="252" t="s">
        <v>375</v>
      </c>
      <c r="BZ3" s="253"/>
      <c r="CA3" s="253"/>
      <c r="CB3" s="253"/>
      <c r="CC3" s="253"/>
      <c r="CD3" s="253"/>
      <c r="CE3" s="253"/>
      <c r="CF3" s="254"/>
      <c r="CH3" s="252" t="s">
        <v>375</v>
      </c>
      <c r="CI3" s="253"/>
      <c r="CJ3" s="253"/>
      <c r="CK3" s="253"/>
      <c r="CL3" s="253"/>
      <c r="CM3" s="253"/>
      <c r="CN3" s="253"/>
      <c r="CO3" s="254"/>
      <c r="CQ3" s="252" t="s">
        <v>375</v>
      </c>
      <c r="CR3" s="253"/>
      <c r="CS3" s="253"/>
      <c r="CT3" s="253"/>
      <c r="CU3" s="253"/>
      <c r="CV3" s="253"/>
      <c r="CW3" s="253"/>
      <c r="CX3" s="254"/>
      <c r="CZ3" s="252" t="s">
        <v>375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>
        <v>1</v>
      </c>
      <c r="P6" s="337" t="str">
        <f>IF(AND(O6="",U6=""),"",IF(O6="W",A29,AL29))</f>
        <v>福本宇太郎</v>
      </c>
      <c r="Q6" s="338"/>
      <c r="R6" s="338"/>
      <c r="S6" s="338"/>
      <c r="T6" s="339"/>
      <c r="U6" s="348" t="s">
        <v>425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福本宇太郎</v>
      </c>
      <c r="AP7" s="240"/>
      <c r="AQ7" s="240"/>
      <c r="AR7" s="240" t="str">
        <f>P11</f>
        <v>JPBA関西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川村美穂</v>
      </c>
      <c r="AY7" s="240"/>
      <c r="AZ7" s="240"/>
      <c r="BA7" s="240">
        <f>P17</f>
        <v>0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原田守</v>
      </c>
      <c r="BH7" s="240"/>
      <c r="BI7" s="240"/>
      <c r="BJ7" s="240" t="str">
        <f>P23</f>
        <v>クレッシェント</v>
      </c>
      <c r="BK7" s="240" t="str">
        <f>O25</f>
        <v>狩野誠</v>
      </c>
      <c r="BL7" s="240"/>
      <c r="BM7" s="240"/>
      <c r="BN7" s="240" t="str">
        <f>P25</f>
        <v>JPBA関東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香川貴俊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福本宇太郎</v>
      </c>
      <c r="I11" s="301" t="s">
        <v>451</v>
      </c>
      <c r="J11" s="302"/>
      <c r="K11" s="288" t="str">
        <f>IF(AND(L10="",L14=""),"",IF(L10="W",O11,O13))</f>
        <v>福本宇太郎</v>
      </c>
      <c r="L11" s="303"/>
      <c r="M11" s="303"/>
      <c r="N11" s="307">
        <v>1</v>
      </c>
      <c r="O11" s="258" t="s">
        <v>264</v>
      </c>
      <c r="P11" s="258" t="s">
        <v>262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宮野優巳</v>
      </c>
      <c r="AA11" s="163"/>
      <c r="AB11" s="163"/>
      <c r="AC11" s="280" t="str">
        <f>IF(AA14="W",Z11,Z23)</f>
        <v>狩野誠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457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2</v>
      </c>
      <c r="AB14" s="287"/>
      <c r="AC14" s="281"/>
      <c r="AD14" s="287">
        <v>2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425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福本宇太郎</v>
      </c>
      <c r="F17" s="47"/>
      <c r="G17" s="26"/>
      <c r="H17" s="292"/>
      <c r="I17" s="37"/>
      <c r="J17" s="24"/>
      <c r="K17" s="288" t="str">
        <f>IF(AND(L16="",L20=""),"",IF(L16="W",O17,O19))</f>
        <v>川村美穂</v>
      </c>
      <c r="L17" s="300"/>
      <c r="M17" s="300"/>
      <c r="N17" s="307">
        <v>3</v>
      </c>
      <c r="O17" s="253" t="s">
        <v>243</v>
      </c>
      <c r="P17" s="253"/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宮野優巳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香川貴俊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06"/>
      <c r="P18" s="306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1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>
        <v>4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 t="s">
        <v>457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>
        <f>BA7</f>
        <v>0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 t="s">
        <v>425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香川貴俊</v>
      </c>
      <c r="I23" s="228">
        <v>4</v>
      </c>
      <c r="J23" s="271"/>
      <c r="K23" s="288" t="str">
        <f>IF(AND(L22="",L26=""),"",IF(L22="W",O23,O25))</f>
        <v>原田守</v>
      </c>
      <c r="L23" s="300"/>
      <c r="M23" s="300"/>
      <c r="N23" s="307">
        <v>5</v>
      </c>
      <c r="O23" s="328" t="s">
        <v>221</v>
      </c>
      <c r="P23" s="328" t="s">
        <v>173</v>
      </c>
      <c r="Q23" s="232"/>
      <c r="R23" s="7"/>
      <c r="S23" s="3"/>
      <c r="T23" s="312" t="str">
        <f>IF(AND(L22="",L26=""),"",IF(L22&lt;&gt;"W",O23,O25))</f>
        <v>狩野誠</v>
      </c>
      <c r="U23" s="283" t="s">
        <v>435</v>
      </c>
      <c r="V23" s="284"/>
      <c r="W23" s="277" t="str">
        <f>IF(U23="W",T23,T29)</f>
        <v>狩野誠</v>
      </c>
      <c r="X23" s="286" t="s">
        <v>425</v>
      </c>
      <c r="Y23" s="287"/>
      <c r="Z23" s="280" t="str">
        <f>IF(X23="W",W23,W29)</f>
        <v>狩野誠</v>
      </c>
      <c r="AA23" s="182"/>
      <c r="AB23" s="162"/>
      <c r="AC23" s="280" t="str">
        <f>IF(F14&lt;&gt;"W",H11,H23)</f>
        <v>香川貴俊</v>
      </c>
      <c r="AD23" s="175"/>
      <c r="AE23" s="163"/>
      <c r="AF23" s="281"/>
      <c r="AG23" s="192"/>
      <c r="AH23" s="191"/>
      <c r="AI23" s="280" t="str">
        <f>IF(AG20="W",AF17,AF41)</f>
        <v>香川貴俊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29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283</v>
      </c>
      <c r="P25" s="258" t="s">
        <v>256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>
        <v>5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>
        <v>4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3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457</v>
      </c>
      <c r="AB28" s="287"/>
      <c r="AC28" s="281"/>
      <c r="AD28" s="287" t="s">
        <v>457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米津剣人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香川貴俊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板谷忍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福本宇太郎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 t="s">
        <v>431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294</v>
      </c>
      <c r="P31" s="258" t="s">
        <v>256</v>
      </c>
      <c r="Q31" s="232"/>
      <c r="R31" s="234"/>
      <c r="S31" s="62"/>
      <c r="T31" s="273"/>
      <c r="U31" s="283"/>
      <c r="V31" s="311"/>
      <c r="W31" s="278"/>
      <c r="X31" s="286">
        <v>6</v>
      </c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44" t="s">
        <v>139</v>
      </c>
      <c r="AP31" s="445"/>
      <c r="AQ31" s="445"/>
      <c r="AR31" s="445"/>
      <c r="AS31" s="445"/>
      <c r="AT31" s="445"/>
      <c r="AU31" s="445"/>
      <c r="AV31" s="446"/>
      <c r="AW31" s="137"/>
      <c r="AX31" s="444" t="s">
        <v>139</v>
      </c>
      <c r="AY31" s="445"/>
      <c r="AZ31" s="445"/>
      <c r="BA31" s="445"/>
      <c r="BB31" s="445"/>
      <c r="BC31" s="445"/>
      <c r="BD31" s="445"/>
      <c r="BE31" s="446"/>
      <c r="BF31" s="137"/>
      <c r="BG31" s="444" t="s">
        <v>139</v>
      </c>
      <c r="BH31" s="445"/>
      <c r="BI31" s="445"/>
      <c r="BJ31" s="445"/>
      <c r="BK31" s="445"/>
      <c r="BL31" s="445"/>
      <c r="BM31" s="445"/>
      <c r="BN31" s="446"/>
      <c r="BO31" s="137"/>
      <c r="BP31" s="444" t="s">
        <v>139</v>
      </c>
      <c r="BQ31" s="445"/>
      <c r="BR31" s="445"/>
      <c r="BS31" s="445"/>
      <c r="BT31" s="445"/>
      <c r="BU31" s="445"/>
      <c r="BV31" s="445"/>
      <c r="BW31" s="446"/>
      <c r="BY31" s="444" t="s">
        <v>12</v>
      </c>
      <c r="BZ31" s="445"/>
      <c r="CA31" s="445"/>
      <c r="CB31" s="445"/>
      <c r="CC31" s="445"/>
      <c r="CD31" s="445"/>
      <c r="CE31" s="445"/>
      <c r="CF31" s="446"/>
      <c r="CG31" s="137"/>
      <c r="CH31" s="444" t="s">
        <v>12</v>
      </c>
      <c r="CI31" s="445"/>
      <c r="CJ31" s="445"/>
      <c r="CK31" s="445"/>
      <c r="CL31" s="445"/>
      <c r="CM31" s="445"/>
      <c r="CN31" s="445"/>
      <c r="CO31" s="446"/>
      <c r="CP31" s="137"/>
      <c r="CQ31" s="444" t="s">
        <v>12</v>
      </c>
      <c r="CR31" s="445"/>
      <c r="CS31" s="445"/>
      <c r="CT31" s="445"/>
      <c r="CU31" s="445"/>
      <c r="CV31" s="445"/>
      <c r="CW31" s="445"/>
      <c r="CX31" s="446"/>
      <c r="CY31" s="137"/>
      <c r="CZ31" s="444" t="s">
        <v>12</v>
      </c>
      <c r="DA31" s="445"/>
      <c r="DB31" s="445"/>
      <c r="DC31" s="445"/>
      <c r="DD31" s="445"/>
      <c r="DE31" s="445"/>
      <c r="DF31" s="445"/>
      <c r="DG31" s="44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425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47"/>
      <c r="AP32" s="448"/>
      <c r="AQ32" s="448"/>
      <c r="AR32" s="448"/>
      <c r="AS32" s="448"/>
      <c r="AT32" s="448"/>
      <c r="AU32" s="448"/>
      <c r="AV32" s="449"/>
      <c r="AW32" s="137"/>
      <c r="AX32" s="447"/>
      <c r="AY32" s="448"/>
      <c r="AZ32" s="448"/>
      <c r="BA32" s="448"/>
      <c r="BB32" s="448"/>
      <c r="BC32" s="448"/>
      <c r="BD32" s="448"/>
      <c r="BE32" s="449"/>
      <c r="BF32" s="137"/>
      <c r="BG32" s="447"/>
      <c r="BH32" s="448"/>
      <c r="BI32" s="448"/>
      <c r="BJ32" s="448"/>
      <c r="BK32" s="448"/>
      <c r="BL32" s="448"/>
      <c r="BM32" s="448"/>
      <c r="BN32" s="449"/>
      <c r="BO32" s="137"/>
      <c r="BP32" s="447"/>
      <c r="BQ32" s="448"/>
      <c r="BR32" s="448"/>
      <c r="BS32" s="448"/>
      <c r="BT32" s="448"/>
      <c r="BU32" s="448"/>
      <c r="BV32" s="448"/>
      <c r="BW32" s="449"/>
      <c r="BY32" s="447"/>
      <c r="BZ32" s="448"/>
      <c r="CA32" s="448"/>
      <c r="CB32" s="448"/>
      <c r="CC32" s="448"/>
      <c r="CD32" s="448"/>
      <c r="CE32" s="448"/>
      <c r="CF32" s="449"/>
      <c r="CG32" s="137"/>
      <c r="CH32" s="447"/>
      <c r="CI32" s="448"/>
      <c r="CJ32" s="448"/>
      <c r="CK32" s="448"/>
      <c r="CL32" s="448"/>
      <c r="CM32" s="448"/>
      <c r="CN32" s="448"/>
      <c r="CO32" s="449"/>
      <c r="CP32" s="137"/>
      <c r="CQ32" s="447"/>
      <c r="CR32" s="448"/>
      <c r="CS32" s="448"/>
      <c r="CT32" s="448"/>
      <c r="CU32" s="448"/>
      <c r="CV32" s="448"/>
      <c r="CW32" s="448"/>
      <c r="CX32" s="449"/>
      <c r="CY32" s="137"/>
      <c r="CZ32" s="447"/>
      <c r="DA32" s="448"/>
      <c r="DB32" s="448"/>
      <c r="DC32" s="448"/>
      <c r="DD32" s="448"/>
      <c r="DE32" s="448"/>
      <c r="DF32" s="448"/>
      <c r="DG32" s="44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70</v>
      </c>
      <c r="AP33" s="253"/>
      <c r="AQ33" s="253"/>
      <c r="AR33" s="253"/>
      <c r="AS33" s="253"/>
      <c r="AT33" s="253"/>
      <c r="AU33" s="253"/>
      <c r="AV33" s="254"/>
      <c r="AX33" s="258" t="s">
        <v>71</v>
      </c>
      <c r="AY33" s="258"/>
      <c r="AZ33" s="258"/>
      <c r="BA33" s="258"/>
      <c r="BB33" s="258"/>
      <c r="BC33" s="258"/>
      <c r="BD33" s="258"/>
      <c r="BE33" s="258"/>
      <c r="BG33" s="258" t="s">
        <v>66</v>
      </c>
      <c r="BH33" s="258"/>
      <c r="BI33" s="258"/>
      <c r="BJ33" s="258"/>
      <c r="BK33" s="258"/>
      <c r="BL33" s="258"/>
      <c r="BM33" s="258"/>
      <c r="BN33" s="258"/>
      <c r="BP33" s="258" t="s">
        <v>72</v>
      </c>
      <c r="BQ33" s="258"/>
      <c r="BR33" s="258"/>
      <c r="BS33" s="258"/>
      <c r="BT33" s="258"/>
      <c r="BU33" s="258"/>
      <c r="BV33" s="258"/>
      <c r="BW33" s="258"/>
      <c r="BY33" s="252" t="s">
        <v>375</v>
      </c>
      <c r="BZ33" s="253"/>
      <c r="CA33" s="253"/>
      <c r="CB33" s="253"/>
      <c r="CC33" s="253"/>
      <c r="CD33" s="253"/>
      <c r="CE33" s="253"/>
      <c r="CF33" s="254"/>
      <c r="CH33" s="252" t="s">
        <v>375</v>
      </c>
      <c r="CI33" s="253"/>
      <c r="CJ33" s="253"/>
      <c r="CK33" s="253"/>
      <c r="CL33" s="253"/>
      <c r="CM33" s="253"/>
      <c r="CN33" s="253"/>
      <c r="CO33" s="254"/>
      <c r="CQ33" s="252" t="s">
        <v>375</v>
      </c>
      <c r="CR33" s="253"/>
      <c r="CS33" s="253"/>
      <c r="CT33" s="253"/>
      <c r="CU33" s="253"/>
      <c r="CV33" s="253"/>
      <c r="CW33" s="253"/>
      <c r="CX33" s="254"/>
      <c r="CZ33" s="252" t="s">
        <v>375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425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岡正武</v>
      </c>
      <c r="I35" s="228" t="s">
        <v>458</v>
      </c>
      <c r="J35" s="229"/>
      <c r="K35" s="288" t="str">
        <f>IF(AND(L34="",L38=""),"",IF(L34="W",O35,O37))</f>
        <v>岡正武</v>
      </c>
      <c r="L35" s="300"/>
      <c r="M35" s="300"/>
      <c r="N35" s="307">
        <v>9</v>
      </c>
      <c r="O35" s="258" t="s">
        <v>310</v>
      </c>
      <c r="P35" s="258" t="s">
        <v>262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原田守</v>
      </c>
      <c r="AA35" s="163"/>
      <c r="AB35" s="200"/>
      <c r="AC35" s="280" t="str">
        <f>IF(AA38="W",Z35,Z47)</f>
        <v>原田守</v>
      </c>
      <c r="AD35" s="163"/>
      <c r="AE35" s="163"/>
      <c r="AF35" s="204"/>
      <c r="AG35" s="202"/>
      <c r="AH35" s="201"/>
      <c r="AI35" s="280" t="str">
        <f>IF(C20&lt;&gt;"W",E17,E41)</f>
        <v>福本宇太郎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岡正武</v>
      </c>
      <c r="AP37" s="240"/>
      <c r="AQ37" s="240"/>
      <c r="AR37" s="240" t="str">
        <f>P35</f>
        <v>JPBA関西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板谷忍</v>
      </c>
      <c r="AY37" s="240"/>
      <c r="AZ37" s="240"/>
      <c r="BA37" s="240" t="str">
        <f>P41</f>
        <v>HPBA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宮野優巳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米津剣人</v>
      </c>
      <c r="BU37" s="240"/>
      <c r="BV37" s="240"/>
      <c r="BW37" s="240" t="str">
        <f>P55</f>
        <v>JPBA関東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4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 t="s">
        <v>431</v>
      </c>
      <c r="AB38" s="287"/>
      <c r="AC38" s="281"/>
      <c r="AD38" s="287" t="s">
        <v>431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425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 t="s">
        <v>455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米津剣人</v>
      </c>
      <c r="F41" s="47"/>
      <c r="G41" s="26"/>
      <c r="H41" s="292"/>
      <c r="I41" s="37"/>
      <c r="J41" s="24"/>
      <c r="K41" s="288" t="str">
        <f>IF(AND(L40="",L44=""),"",IF(L40="W",O41,O43))</f>
        <v>板谷忍</v>
      </c>
      <c r="L41" s="300"/>
      <c r="M41" s="300"/>
      <c r="N41" s="307">
        <v>11</v>
      </c>
      <c r="O41" s="328" t="s">
        <v>241</v>
      </c>
      <c r="P41" s="328" t="s">
        <v>251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原田守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原田守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2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 t="s">
        <v>457</v>
      </c>
      <c r="D46" s="304"/>
      <c r="E46" s="320"/>
      <c r="F46" s="47"/>
      <c r="G46" s="24"/>
      <c r="H46" s="294"/>
      <c r="J46" s="42"/>
      <c r="K46" s="16"/>
      <c r="L46" s="299" t="s">
        <v>425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>
        <v>0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米津剣人</v>
      </c>
      <c r="I47" s="228">
        <v>1</v>
      </c>
      <c r="J47" s="271"/>
      <c r="K47" s="288" t="str">
        <f>IF(AND(L46="",L50=""),"",IF(L46="W",O47,O49))</f>
        <v>宮野優巳</v>
      </c>
      <c r="L47" s="300"/>
      <c r="M47" s="300"/>
      <c r="N47" s="307">
        <v>13</v>
      </c>
      <c r="O47" s="328" t="s">
        <v>201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川村美穂</v>
      </c>
      <c r="AA47" s="182"/>
      <c r="AB47" s="162"/>
      <c r="AC47" s="280" t="str">
        <f>IF(F38&lt;&gt;"W",H35,H47)</f>
        <v>岡正武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HPBA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457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4</v>
      </c>
      <c r="AB52" s="287"/>
      <c r="AC52" s="281"/>
      <c r="AD52" s="287">
        <v>3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米津剣人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川村美穂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458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328</v>
      </c>
      <c r="P55" s="258" t="s">
        <v>256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425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44" t="s">
        <v>12</v>
      </c>
      <c r="AP59" s="445"/>
      <c r="AQ59" s="445"/>
      <c r="AR59" s="445"/>
      <c r="AS59" s="445"/>
      <c r="AT59" s="445"/>
      <c r="AU59" s="445"/>
      <c r="AV59" s="446"/>
      <c r="AW59" s="137"/>
      <c r="AX59" s="444" t="s">
        <v>12</v>
      </c>
      <c r="AY59" s="445"/>
      <c r="AZ59" s="445"/>
      <c r="BA59" s="445"/>
      <c r="BB59" s="445"/>
      <c r="BC59" s="445"/>
      <c r="BD59" s="445"/>
      <c r="BE59" s="446"/>
      <c r="BF59" s="137"/>
      <c r="BG59" s="444" t="s">
        <v>12</v>
      </c>
      <c r="BH59" s="445"/>
      <c r="BI59" s="445"/>
      <c r="BJ59" s="445"/>
      <c r="BK59" s="445"/>
      <c r="BL59" s="445"/>
      <c r="BM59" s="445"/>
      <c r="BN59" s="446"/>
      <c r="BO59" s="137"/>
      <c r="BP59" s="444" t="s">
        <v>12</v>
      </c>
      <c r="BQ59" s="445"/>
      <c r="BR59" s="445"/>
      <c r="BS59" s="445"/>
      <c r="BT59" s="445"/>
      <c r="BU59" s="445"/>
      <c r="BV59" s="445"/>
      <c r="BW59" s="446"/>
      <c r="BY59" s="444" t="s">
        <v>12</v>
      </c>
      <c r="BZ59" s="445"/>
      <c r="CA59" s="445"/>
      <c r="CB59" s="445"/>
      <c r="CC59" s="445"/>
      <c r="CD59" s="445"/>
      <c r="CE59" s="445"/>
      <c r="CF59" s="446"/>
      <c r="CG59" s="137"/>
      <c r="CH59" s="444" t="s">
        <v>12</v>
      </c>
      <c r="CI59" s="445"/>
      <c r="CJ59" s="445"/>
      <c r="CK59" s="445"/>
      <c r="CL59" s="445"/>
      <c r="CM59" s="445"/>
      <c r="CN59" s="445"/>
      <c r="CO59" s="446"/>
      <c r="CP59" s="137"/>
      <c r="CQ59" s="444" t="s">
        <v>12</v>
      </c>
      <c r="CR59" s="445"/>
      <c r="CS59" s="445"/>
      <c r="CT59" s="445"/>
      <c r="CU59" s="445"/>
      <c r="CV59" s="445"/>
      <c r="CW59" s="445"/>
      <c r="CX59" s="446"/>
      <c r="CY59" s="137"/>
      <c r="CZ59" s="444" t="s">
        <v>12</v>
      </c>
      <c r="DA59" s="445"/>
      <c r="DB59" s="445"/>
      <c r="DC59" s="445"/>
      <c r="DD59" s="445"/>
      <c r="DE59" s="445"/>
      <c r="DF59" s="445"/>
      <c r="DG59" s="446"/>
    </row>
    <row r="60" spans="41:111" ht="13.5" customHeight="1">
      <c r="AO60" s="447"/>
      <c r="AP60" s="448"/>
      <c r="AQ60" s="448"/>
      <c r="AR60" s="448"/>
      <c r="AS60" s="448"/>
      <c r="AT60" s="448"/>
      <c r="AU60" s="448"/>
      <c r="AV60" s="449"/>
      <c r="AW60" s="137"/>
      <c r="AX60" s="447"/>
      <c r="AY60" s="448"/>
      <c r="AZ60" s="448"/>
      <c r="BA60" s="448"/>
      <c r="BB60" s="448"/>
      <c r="BC60" s="448"/>
      <c r="BD60" s="448"/>
      <c r="BE60" s="449"/>
      <c r="BF60" s="137"/>
      <c r="BG60" s="447"/>
      <c r="BH60" s="448"/>
      <c r="BI60" s="448"/>
      <c r="BJ60" s="448"/>
      <c r="BK60" s="448"/>
      <c r="BL60" s="448"/>
      <c r="BM60" s="448"/>
      <c r="BN60" s="449"/>
      <c r="BO60" s="137"/>
      <c r="BP60" s="447"/>
      <c r="BQ60" s="448"/>
      <c r="BR60" s="448"/>
      <c r="BS60" s="448"/>
      <c r="BT60" s="448"/>
      <c r="BU60" s="448"/>
      <c r="BV60" s="448"/>
      <c r="BW60" s="449"/>
      <c r="BY60" s="447"/>
      <c r="BZ60" s="448"/>
      <c r="CA60" s="448"/>
      <c r="CB60" s="448"/>
      <c r="CC60" s="448"/>
      <c r="CD60" s="448"/>
      <c r="CE60" s="448"/>
      <c r="CF60" s="449"/>
      <c r="CG60" s="137"/>
      <c r="CH60" s="447"/>
      <c r="CI60" s="448"/>
      <c r="CJ60" s="448"/>
      <c r="CK60" s="448"/>
      <c r="CL60" s="448"/>
      <c r="CM60" s="448"/>
      <c r="CN60" s="448"/>
      <c r="CO60" s="449"/>
      <c r="CP60" s="137"/>
      <c r="CQ60" s="447"/>
      <c r="CR60" s="448"/>
      <c r="CS60" s="448"/>
      <c r="CT60" s="448"/>
      <c r="CU60" s="448"/>
      <c r="CV60" s="448"/>
      <c r="CW60" s="448"/>
      <c r="CX60" s="449"/>
      <c r="CY60" s="137"/>
      <c r="CZ60" s="447"/>
      <c r="DA60" s="448"/>
      <c r="DB60" s="448"/>
      <c r="DC60" s="448"/>
      <c r="DD60" s="448"/>
      <c r="DE60" s="448"/>
      <c r="DF60" s="448"/>
      <c r="DG60" s="449"/>
    </row>
    <row r="61" spans="41:111" ht="13.5" customHeight="1">
      <c r="AO61" s="252" t="s">
        <v>371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372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373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374</v>
      </c>
      <c r="BQ61" s="253"/>
      <c r="BR61" s="253"/>
      <c r="BS61" s="253"/>
      <c r="BT61" s="253"/>
      <c r="BU61" s="253"/>
      <c r="BV61" s="253"/>
      <c r="BW61" s="254"/>
      <c r="BY61" s="252" t="s">
        <v>375</v>
      </c>
      <c r="BZ61" s="253"/>
      <c r="CA61" s="253"/>
      <c r="CB61" s="253"/>
      <c r="CC61" s="253"/>
      <c r="CD61" s="253"/>
      <c r="CE61" s="253"/>
      <c r="CF61" s="254"/>
      <c r="CH61" s="252" t="s">
        <v>375</v>
      </c>
      <c r="CI61" s="253"/>
      <c r="CJ61" s="253"/>
      <c r="CK61" s="253"/>
      <c r="CL61" s="253"/>
      <c r="CM61" s="253"/>
      <c r="CN61" s="253"/>
      <c r="CO61" s="254"/>
      <c r="CQ61" s="252" t="s">
        <v>375</v>
      </c>
      <c r="CR61" s="253"/>
      <c r="CS61" s="253"/>
      <c r="CT61" s="253"/>
      <c r="CU61" s="253"/>
      <c r="CV61" s="253"/>
      <c r="CW61" s="253"/>
      <c r="CX61" s="254"/>
      <c r="CZ61" s="252" t="s">
        <v>375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福本宇太郎</v>
      </c>
      <c r="AP65" s="240"/>
      <c r="AQ65" s="240"/>
      <c r="AR65" s="250">
        <f>P69</f>
        <v>0</v>
      </c>
      <c r="AS65" s="240" t="str">
        <f>K17</f>
        <v>川村美穂</v>
      </c>
      <c r="AT65" s="240"/>
      <c r="AU65" s="240"/>
      <c r="AV65" s="250">
        <f>P71</f>
        <v>0</v>
      </c>
      <c r="AW65" s="144"/>
      <c r="AX65" s="240" t="str">
        <f>K23</f>
        <v>原田守</v>
      </c>
      <c r="AY65" s="240"/>
      <c r="AZ65" s="240"/>
      <c r="BA65" s="250">
        <f>P75</f>
        <v>0</v>
      </c>
      <c r="BB65" s="240" t="str">
        <f>K29</f>
        <v>香川貴俊</v>
      </c>
      <c r="BC65" s="240"/>
      <c r="BD65" s="240"/>
      <c r="BE65" s="250">
        <f>P77</f>
        <v>0</v>
      </c>
      <c r="BF65" s="144"/>
      <c r="BG65" s="240" t="str">
        <f>K35</f>
        <v>岡正武</v>
      </c>
      <c r="BH65" s="240"/>
      <c r="BI65" s="240"/>
      <c r="BJ65" s="250">
        <f>P81</f>
        <v>0</v>
      </c>
      <c r="BK65" s="240" t="str">
        <f>K41</f>
        <v>板谷忍</v>
      </c>
      <c r="BL65" s="240"/>
      <c r="BM65" s="240"/>
      <c r="BN65" s="250">
        <f>P83</f>
        <v>0</v>
      </c>
      <c r="BO65" s="144"/>
      <c r="BP65" s="240" t="str">
        <f>K47</f>
        <v>宮野優巳</v>
      </c>
      <c r="BQ65" s="240"/>
      <c r="BR65" s="240"/>
      <c r="BS65" s="250">
        <f>P87</f>
        <v>0</v>
      </c>
      <c r="BT65" s="240" t="str">
        <f>K53</f>
        <v>米津剣人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44" t="s">
        <v>12</v>
      </c>
      <c r="AP89" s="445"/>
      <c r="AQ89" s="445"/>
      <c r="AR89" s="445"/>
      <c r="AS89" s="445"/>
      <c r="AT89" s="445"/>
      <c r="AU89" s="445"/>
      <c r="AV89" s="446"/>
      <c r="AW89" s="137"/>
      <c r="AX89" s="444" t="s">
        <v>12</v>
      </c>
      <c r="AY89" s="445"/>
      <c r="AZ89" s="445"/>
      <c r="BA89" s="445"/>
      <c r="BB89" s="445"/>
      <c r="BC89" s="445"/>
      <c r="BD89" s="445"/>
      <c r="BE89" s="446"/>
      <c r="BF89" s="137"/>
      <c r="BG89" s="444" t="s">
        <v>12</v>
      </c>
      <c r="BH89" s="445"/>
      <c r="BI89" s="445"/>
      <c r="BJ89" s="445"/>
      <c r="BK89" s="445"/>
      <c r="BL89" s="445"/>
      <c r="BM89" s="445"/>
      <c r="BN89" s="446"/>
      <c r="BO89" s="137"/>
      <c r="BP89" s="444" t="s">
        <v>12</v>
      </c>
      <c r="BQ89" s="445"/>
      <c r="BR89" s="445"/>
      <c r="BS89" s="445"/>
      <c r="BT89" s="445"/>
      <c r="BU89" s="445"/>
      <c r="BV89" s="445"/>
      <c r="BW89" s="446"/>
      <c r="BY89" s="444" t="s">
        <v>12</v>
      </c>
      <c r="BZ89" s="445"/>
      <c r="CA89" s="445"/>
      <c r="CB89" s="445"/>
      <c r="CC89" s="445"/>
      <c r="CD89" s="445"/>
      <c r="CE89" s="445"/>
      <c r="CF89" s="446"/>
      <c r="CG89" s="137"/>
      <c r="CH89" s="444" t="s">
        <v>12</v>
      </c>
      <c r="CI89" s="445"/>
      <c r="CJ89" s="445"/>
      <c r="CK89" s="445"/>
      <c r="CL89" s="445"/>
      <c r="CM89" s="445"/>
      <c r="CN89" s="445"/>
      <c r="CO89" s="446"/>
      <c r="CP89" s="137"/>
      <c r="CQ89" s="444" t="s">
        <v>12</v>
      </c>
      <c r="CR89" s="445"/>
      <c r="CS89" s="445"/>
      <c r="CT89" s="445"/>
      <c r="CU89" s="445"/>
      <c r="CV89" s="445"/>
      <c r="CW89" s="445"/>
      <c r="CX89" s="446"/>
      <c r="CY89" s="137"/>
      <c r="CZ89" s="444" t="s">
        <v>12</v>
      </c>
      <c r="DA89" s="445"/>
      <c r="DB89" s="445"/>
      <c r="DC89" s="445"/>
      <c r="DD89" s="445"/>
      <c r="DE89" s="445"/>
      <c r="DF89" s="445"/>
      <c r="DG89" s="446"/>
    </row>
    <row r="90" spans="41:111" ht="13.5" customHeight="1">
      <c r="AO90" s="447"/>
      <c r="AP90" s="448"/>
      <c r="AQ90" s="448"/>
      <c r="AR90" s="448"/>
      <c r="AS90" s="448"/>
      <c r="AT90" s="448"/>
      <c r="AU90" s="448"/>
      <c r="AV90" s="449"/>
      <c r="AW90" s="137"/>
      <c r="AX90" s="447"/>
      <c r="AY90" s="448"/>
      <c r="AZ90" s="448"/>
      <c r="BA90" s="448"/>
      <c r="BB90" s="448"/>
      <c r="BC90" s="448"/>
      <c r="BD90" s="448"/>
      <c r="BE90" s="449"/>
      <c r="BF90" s="137"/>
      <c r="BG90" s="447"/>
      <c r="BH90" s="448"/>
      <c r="BI90" s="448"/>
      <c r="BJ90" s="448"/>
      <c r="BK90" s="448"/>
      <c r="BL90" s="448"/>
      <c r="BM90" s="448"/>
      <c r="BN90" s="449"/>
      <c r="BO90" s="137"/>
      <c r="BP90" s="447"/>
      <c r="BQ90" s="448"/>
      <c r="BR90" s="448"/>
      <c r="BS90" s="448"/>
      <c r="BT90" s="448"/>
      <c r="BU90" s="448"/>
      <c r="BV90" s="448"/>
      <c r="BW90" s="449"/>
      <c r="BY90" s="447"/>
      <c r="BZ90" s="448"/>
      <c r="CA90" s="448"/>
      <c r="CB90" s="448"/>
      <c r="CC90" s="448"/>
      <c r="CD90" s="448"/>
      <c r="CE90" s="448"/>
      <c r="CF90" s="449"/>
      <c r="CG90" s="137"/>
      <c r="CH90" s="447"/>
      <c r="CI90" s="448"/>
      <c r="CJ90" s="448"/>
      <c r="CK90" s="448"/>
      <c r="CL90" s="448"/>
      <c r="CM90" s="448"/>
      <c r="CN90" s="448"/>
      <c r="CO90" s="449"/>
      <c r="CP90" s="137"/>
      <c r="CQ90" s="447"/>
      <c r="CR90" s="448"/>
      <c r="CS90" s="448"/>
      <c r="CT90" s="448"/>
      <c r="CU90" s="448"/>
      <c r="CV90" s="448"/>
      <c r="CW90" s="448"/>
      <c r="CX90" s="449"/>
      <c r="CY90" s="137"/>
      <c r="CZ90" s="447"/>
      <c r="DA90" s="448"/>
      <c r="DB90" s="448"/>
      <c r="DC90" s="448"/>
      <c r="DD90" s="448"/>
      <c r="DE90" s="448"/>
      <c r="DF90" s="448"/>
      <c r="DG90" s="449"/>
    </row>
    <row r="91" spans="41:111" ht="13.5" customHeight="1">
      <c r="AO91" s="252" t="s">
        <v>375</v>
      </c>
      <c r="AP91" s="253"/>
      <c r="AQ91" s="253"/>
      <c r="AR91" s="253"/>
      <c r="AS91" s="253"/>
      <c r="AT91" s="253"/>
      <c r="AU91" s="253"/>
      <c r="AV91" s="254"/>
      <c r="AX91" s="252" t="s">
        <v>375</v>
      </c>
      <c r="AY91" s="253"/>
      <c r="AZ91" s="253"/>
      <c r="BA91" s="253"/>
      <c r="BB91" s="253"/>
      <c r="BC91" s="253"/>
      <c r="BD91" s="253"/>
      <c r="BE91" s="254"/>
      <c r="BG91" s="252" t="s">
        <v>375</v>
      </c>
      <c r="BH91" s="253"/>
      <c r="BI91" s="253"/>
      <c r="BJ91" s="253"/>
      <c r="BK91" s="253"/>
      <c r="BL91" s="253"/>
      <c r="BM91" s="253"/>
      <c r="BN91" s="254"/>
      <c r="BP91" s="252" t="s">
        <v>375</v>
      </c>
      <c r="BQ91" s="253"/>
      <c r="BR91" s="253"/>
      <c r="BS91" s="253"/>
      <c r="BT91" s="253"/>
      <c r="BU91" s="253"/>
      <c r="BV91" s="253"/>
      <c r="BW91" s="254"/>
      <c r="BY91" s="252" t="s">
        <v>375</v>
      </c>
      <c r="BZ91" s="253"/>
      <c r="CA91" s="253"/>
      <c r="CB91" s="253"/>
      <c r="CC91" s="253"/>
      <c r="CD91" s="253"/>
      <c r="CE91" s="253"/>
      <c r="CF91" s="254"/>
      <c r="CH91" s="252" t="s">
        <v>375</v>
      </c>
      <c r="CI91" s="253"/>
      <c r="CJ91" s="253"/>
      <c r="CK91" s="253"/>
      <c r="CL91" s="253"/>
      <c r="CM91" s="253"/>
      <c r="CN91" s="253"/>
      <c r="CO91" s="254"/>
      <c r="CQ91" s="252" t="s">
        <v>375</v>
      </c>
      <c r="CR91" s="253"/>
      <c r="CS91" s="253"/>
      <c r="CT91" s="253"/>
      <c r="CU91" s="253"/>
      <c r="CV91" s="253"/>
      <c r="CW91" s="253"/>
      <c r="CX91" s="254"/>
      <c r="CZ91" s="252" t="s">
        <v>375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T7:BV20"/>
    <mergeCell ref="BW7:BW20"/>
    <mergeCell ref="AI35:AI44"/>
    <mergeCell ref="AD38:AE39"/>
    <mergeCell ref="AL29:AM38"/>
    <mergeCell ref="AV37:AV50"/>
    <mergeCell ref="BA37:BA50"/>
    <mergeCell ref="AO37:AQ50"/>
    <mergeCell ref="AR37:AR50"/>
    <mergeCell ref="AS37:AU50"/>
    <mergeCell ref="BP53:BS58"/>
    <mergeCell ref="BT53:BW58"/>
    <mergeCell ref="AO53:AR58"/>
    <mergeCell ref="AS53:AV58"/>
    <mergeCell ref="AX53:BA58"/>
    <mergeCell ref="BB53:BE58"/>
    <mergeCell ref="A29:B38"/>
    <mergeCell ref="K11:K14"/>
    <mergeCell ref="BG53:BJ58"/>
    <mergeCell ref="BK53:BN58"/>
    <mergeCell ref="AJ40:AK41"/>
    <mergeCell ref="Z11:Z20"/>
    <mergeCell ref="Z23:Z32"/>
    <mergeCell ref="Z35:Z44"/>
    <mergeCell ref="Z21:Z22"/>
    <mergeCell ref="AC11:AC20"/>
    <mergeCell ref="M12:M13"/>
    <mergeCell ref="Q17:Q18"/>
    <mergeCell ref="N11:N12"/>
    <mergeCell ref="I11:J12"/>
    <mergeCell ref="K15:K16"/>
    <mergeCell ref="A1:S3"/>
    <mergeCell ref="P6:T9"/>
    <mergeCell ref="O6:O7"/>
    <mergeCell ref="T1:W3"/>
    <mergeCell ref="Z47:Z56"/>
    <mergeCell ref="Z45:Z46"/>
    <mergeCell ref="K51:K52"/>
    <mergeCell ref="K29:K32"/>
    <mergeCell ref="N29:N30"/>
    <mergeCell ref="N31:N32"/>
    <mergeCell ref="K35:K38"/>
    <mergeCell ref="L34:M35"/>
    <mergeCell ref="L40:M41"/>
    <mergeCell ref="N35:N36"/>
    <mergeCell ref="I43:J44"/>
    <mergeCell ref="I47:J48"/>
    <mergeCell ref="L10:M11"/>
    <mergeCell ref="L14:M15"/>
    <mergeCell ref="M48:M49"/>
    <mergeCell ref="K41:K44"/>
    <mergeCell ref="M30:M31"/>
    <mergeCell ref="K47:K50"/>
    <mergeCell ref="L38:M39"/>
    <mergeCell ref="L16:M17"/>
    <mergeCell ref="O31:O32"/>
    <mergeCell ref="O29:O30"/>
    <mergeCell ref="R18:R19"/>
    <mergeCell ref="R24:R25"/>
    <mergeCell ref="O17:O18"/>
    <mergeCell ref="P31:P32"/>
    <mergeCell ref="R30:R31"/>
    <mergeCell ref="P29:P30"/>
    <mergeCell ref="BT21:BW22"/>
    <mergeCell ref="AI45:AK46"/>
    <mergeCell ref="AG46:AH47"/>
    <mergeCell ref="AC35:AC44"/>
    <mergeCell ref="AI23:AI32"/>
    <mergeCell ref="AC23:AC32"/>
    <mergeCell ref="AJ26:AK27"/>
    <mergeCell ref="AC21:AC22"/>
    <mergeCell ref="AC33:AD34"/>
    <mergeCell ref="AX21:BA22"/>
    <mergeCell ref="T23:T26"/>
    <mergeCell ref="AG20:AH21"/>
    <mergeCell ref="P4:T5"/>
    <mergeCell ref="U6:V7"/>
    <mergeCell ref="P19:P20"/>
    <mergeCell ref="T17:T20"/>
    <mergeCell ref="P17:P18"/>
    <mergeCell ref="W17:W20"/>
    <mergeCell ref="W15:W16"/>
    <mergeCell ref="AO5:AV6"/>
    <mergeCell ref="AS21:AV22"/>
    <mergeCell ref="AO7:AQ20"/>
    <mergeCell ref="T11:T14"/>
    <mergeCell ref="BG1:BN2"/>
    <mergeCell ref="BP1:BW2"/>
    <mergeCell ref="BG5:BN6"/>
    <mergeCell ref="BP5:BW6"/>
    <mergeCell ref="BP3:BW4"/>
    <mergeCell ref="BG3:BN4"/>
    <mergeCell ref="AX5:BE6"/>
    <mergeCell ref="H47:H56"/>
    <mergeCell ref="I35:J36"/>
    <mergeCell ref="AO51:AR52"/>
    <mergeCell ref="I55:J56"/>
    <mergeCell ref="T41:T44"/>
    <mergeCell ref="T47:T50"/>
    <mergeCell ref="T51:T52"/>
    <mergeCell ref="H45:H46"/>
    <mergeCell ref="W41:W44"/>
    <mergeCell ref="L28:M29"/>
    <mergeCell ref="K27:K28"/>
    <mergeCell ref="I19:J20"/>
    <mergeCell ref="I23:J24"/>
    <mergeCell ref="K23:K26"/>
    <mergeCell ref="L20:M21"/>
    <mergeCell ref="H21:H22"/>
    <mergeCell ref="K39:K40"/>
    <mergeCell ref="M18:M19"/>
    <mergeCell ref="M36:M37"/>
    <mergeCell ref="H35:H44"/>
    <mergeCell ref="K17:K20"/>
    <mergeCell ref="H23:H32"/>
    <mergeCell ref="I31:J32"/>
    <mergeCell ref="L32:M33"/>
    <mergeCell ref="L26:M27"/>
    <mergeCell ref="N37:N38"/>
    <mergeCell ref="O37:O38"/>
    <mergeCell ref="P37:P38"/>
    <mergeCell ref="P35:P36"/>
    <mergeCell ref="O35:O36"/>
    <mergeCell ref="T39:T40"/>
    <mergeCell ref="U19:V20"/>
    <mergeCell ref="U31:V32"/>
    <mergeCell ref="AA28:AB29"/>
    <mergeCell ref="W23:W26"/>
    <mergeCell ref="W27:W28"/>
    <mergeCell ref="W29:W32"/>
    <mergeCell ref="W35:W38"/>
    <mergeCell ref="W39:W40"/>
    <mergeCell ref="U35:V36"/>
    <mergeCell ref="N19:N20"/>
    <mergeCell ref="O19:O20"/>
    <mergeCell ref="Q19:Q20"/>
    <mergeCell ref="O25:O26"/>
    <mergeCell ref="P23:P24"/>
    <mergeCell ref="P25:P26"/>
    <mergeCell ref="N25:N26"/>
    <mergeCell ref="BK21:BN22"/>
    <mergeCell ref="AC57:AD58"/>
    <mergeCell ref="X35:Y36"/>
    <mergeCell ref="AA38:AB39"/>
    <mergeCell ref="AF17:AF26"/>
    <mergeCell ref="X19:Y20"/>
    <mergeCell ref="AD28:AE29"/>
    <mergeCell ref="AC47:AC56"/>
    <mergeCell ref="BB21:BE22"/>
    <mergeCell ref="BG21:BJ22"/>
    <mergeCell ref="BT23:BW28"/>
    <mergeCell ref="BK23:BN28"/>
    <mergeCell ref="BP23:BS28"/>
    <mergeCell ref="N13:N14"/>
    <mergeCell ref="P13:P14"/>
    <mergeCell ref="BP21:BS22"/>
    <mergeCell ref="AA14:AB15"/>
    <mergeCell ref="AD14:AE15"/>
    <mergeCell ref="W21:W22"/>
    <mergeCell ref="W11:W14"/>
    <mergeCell ref="T35:T38"/>
    <mergeCell ref="R36:R37"/>
    <mergeCell ref="T29:T32"/>
    <mergeCell ref="T27:T28"/>
    <mergeCell ref="E41:E50"/>
    <mergeCell ref="N41:N42"/>
    <mergeCell ref="O41:O42"/>
    <mergeCell ref="M42:M43"/>
    <mergeCell ref="N43:N44"/>
    <mergeCell ref="O43:O44"/>
    <mergeCell ref="L50:M51"/>
    <mergeCell ref="O49:O50"/>
    <mergeCell ref="L46:M47"/>
    <mergeCell ref="L44:M45"/>
    <mergeCell ref="AX51:BA52"/>
    <mergeCell ref="U43:V44"/>
    <mergeCell ref="U47:V48"/>
    <mergeCell ref="X43:Y44"/>
    <mergeCell ref="X47:Y48"/>
    <mergeCell ref="W45:W46"/>
    <mergeCell ref="AA52:AB53"/>
    <mergeCell ref="AS51:AV52"/>
    <mergeCell ref="AF41:AF50"/>
    <mergeCell ref="AC45:AC46"/>
    <mergeCell ref="R54:R55"/>
    <mergeCell ref="P43:P44"/>
    <mergeCell ref="R42:R43"/>
    <mergeCell ref="BB51:BE52"/>
    <mergeCell ref="AD52:AE53"/>
    <mergeCell ref="P49:P50"/>
    <mergeCell ref="Q53:Q54"/>
    <mergeCell ref="T53:T56"/>
    <mergeCell ref="X55:Y56"/>
    <mergeCell ref="W47:W50"/>
    <mergeCell ref="N55:N56"/>
    <mergeCell ref="N49:N50"/>
    <mergeCell ref="Q55:Q56"/>
    <mergeCell ref="Q49:Q50"/>
    <mergeCell ref="O55:O56"/>
    <mergeCell ref="P55:P56"/>
    <mergeCell ref="L52:M53"/>
    <mergeCell ref="L56:M57"/>
    <mergeCell ref="W51:W52"/>
    <mergeCell ref="W53:W56"/>
    <mergeCell ref="U55:V56"/>
    <mergeCell ref="O53:O54"/>
    <mergeCell ref="P53:P54"/>
    <mergeCell ref="M54:M55"/>
    <mergeCell ref="W57:W58"/>
    <mergeCell ref="N53:N54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K53:K56"/>
    <mergeCell ref="F14:G15"/>
    <mergeCell ref="U11:V12"/>
    <mergeCell ref="P11:P12"/>
    <mergeCell ref="O13:O14"/>
    <mergeCell ref="O11:O12"/>
    <mergeCell ref="T15:T16"/>
    <mergeCell ref="H11:H20"/>
    <mergeCell ref="R12:R13"/>
    <mergeCell ref="Q11:Q12"/>
    <mergeCell ref="Q13:Q14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AO33:AV34"/>
    <mergeCell ref="AV7:AV20"/>
    <mergeCell ref="AO21:AR22"/>
    <mergeCell ref="AO35:AV36"/>
    <mergeCell ref="AO31:AV32"/>
    <mergeCell ref="AR7:AR20"/>
    <mergeCell ref="AS7:AU20"/>
    <mergeCell ref="AI33:AJ34"/>
    <mergeCell ref="X31:Y32"/>
    <mergeCell ref="W33:W34"/>
    <mergeCell ref="AF33:AG34"/>
    <mergeCell ref="BN7:BN20"/>
    <mergeCell ref="AX7:AZ20"/>
    <mergeCell ref="BA7:BA20"/>
    <mergeCell ref="BB7:BD20"/>
    <mergeCell ref="BE7:BE20"/>
    <mergeCell ref="BP7:BR20"/>
    <mergeCell ref="BS7:BS20"/>
    <mergeCell ref="AO23:AR28"/>
    <mergeCell ref="AS23:AV28"/>
    <mergeCell ref="AX23:BA28"/>
    <mergeCell ref="BB23:BE28"/>
    <mergeCell ref="BG23:BJ28"/>
    <mergeCell ref="BG7:BI20"/>
    <mergeCell ref="BJ7:BJ20"/>
    <mergeCell ref="BK7:BM20"/>
    <mergeCell ref="BB37:BD50"/>
    <mergeCell ref="BP37:BR50"/>
    <mergeCell ref="AX33:BE34"/>
    <mergeCell ref="BG33:BN34"/>
    <mergeCell ref="BP33:BW34"/>
    <mergeCell ref="BN37:BN50"/>
    <mergeCell ref="BS37:BS50"/>
    <mergeCell ref="BT37:BV50"/>
    <mergeCell ref="BW37:BW50"/>
    <mergeCell ref="AX35:BE36"/>
    <mergeCell ref="AX31:BE32"/>
    <mergeCell ref="BG31:BN32"/>
    <mergeCell ref="BP31:BW32"/>
    <mergeCell ref="AX37:AZ50"/>
    <mergeCell ref="BG35:BN36"/>
    <mergeCell ref="BP35:BW36"/>
    <mergeCell ref="BE37:BE50"/>
    <mergeCell ref="BG37:BI50"/>
    <mergeCell ref="BJ37:BJ50"/>
    <mergeCell ref="BK37:BM50"/>
    <mergeCell ref="BG51:BJ52"/>
    <mergeCell ref="BK51:BN52"/>
    <mergeCell ref="BP51:BS52"/>
    <mergeCell ref="BT51:BW52"/>
    <mergeCell ref="AO3:AV4"/>
    <mergeCell ref="AX3:BE4"/>
    <mergeCell ref="X1:AB3"/>
    <mergeCell ref="AC1:AM3"/>
    <mergeCell ref="AO1:AV2"/>
    <mergeCell ref="AX1:BE2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35" customWidth="1"/>
    <col min="5" max="5" width="6.625" style="6" customWidth="1"/>
    <col min="6" max="7" width="2.125" style="25" customWidth="1"/>
    <col min="8" max="8" width="6.625" style="6" customWidth="1"/>
    <col min="9" max="10" width="2.125" style="39" customWidth="1"/>
    <col min="11" max="11" width="18.625" style="23" customWidth="1"/>
    <col min="12" max="12" width="1.625" style="35" customWidth="1"/>
    <col min="13" max="13" width="3.625" style="35" customWidth="1"/>
    <col min="14" max="14" width="4.125" style="23" customWidth="1"/>
    <col min="15" max="15" width="18.625" style="6" customWidth="1"/>
    <col min="16" max="16" width="9.625" style="6" customWidth="1"/>
    <col min="17" max="17" width="4.625" style="23" bestFit="1" customWidth="1"/>
    <col min="18" max="19" width="1.25" style="6" customWidth="1"/>
    <col min="20" max="20" width="18.625" style="213" customWidth="1"/>
    <col min="21" max="22" width="2.125" style="152" customWidth="1"/>
    <col min="23" max="23" width="18.625" style="152" customWidth="1"/>
    <col min="24" max="25" width="2.125" style="152" customWidth="1"/>
    <col min="26" max="26" width="6.625" style="152" customWidth="1"/>
    <col min="27" max="28" width="2.125" style="152" customWidth="1"/>
    <col min="29" max="29" width="6.625" style="152" customWidth="1"/>
    <col min="30" max="31" width="2.125" style="152" customWidth="1"/>
    <col min="32" max="32" width="6.625" style="152" customWidth="1"/>
    <col min="33" max="34" width="2.125" style="152" customWidth="1"/>
    <col min="35" max="35" width="6.625" style="152" customWidth="1"/>
    <col min="36" max="37" width="2.125" style="152" customWidth="1"/>
    <col min="38" max="39" width="4.25390625" style="152" customWidth="1"/>
    <col min="40" max="40" width="1.625" style="6" customWidth="1"/>
    <col min="41" max="48" width="5.875" style="141" hidden="1" customWidth="1"/>
    <col min="49" max="49" width="2.125" style="141" hidden="1" customWidth="1"/>
    <col min="50" max="57" width="5.875" style="141" hidden="1" customWidth="1"/>
    <col min="58" max="58" width="2.125" style="141" hidden="1" customWidth="1"/>
    <col min="59" max="66" width="5.875" style="141" hidden="1" customWidth="1"/>
    <col min="67" max="67" width="2.125" style="141" hidden="1" customWidth="1"/>
    <col min="68" max="75" width="5.875" style="141" hidden="1" customWidth="1"/>
    <col min="76" max="76" width="2.125" style="6" hidden="1" customWidth="1"/>
    <col min="77" max="84" width="5.875" style="141" hidden="1" customWidth="1"/>
    <col min="85" max="85" width="2.125" style="141" hidden="1" customWidth="1"/>
    <col min="86" max="93" width="5.875" style="141" hidden="1" customWidth="1"/>
    <col min="94" max="94" width="2.125" style="141" hidden="1" customWidth="1"/>
    <col min="95" max="102" width="5.875" style="141" hidden="1" customWidth="1"/>
    <col min="103" max="103" width="2.125" style="141" hidden="1" customWidth="1"/>
    <col min="104" max="111" width="5.875" style="141" hidden="1" customWidth="1"/>
    <col min="112" max="16384" width="9.00390625" style="6" customWidth="1"/>
  </cols>
  <sheetData>
    <row r="1" spans="1:111" ht="13.5" customHeight="1">
      <c r="A1" s="463" t="str">
        <f>Rシート!E1</f>
        <v>第24回　北海道OP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460" t="str">
        <f>Rシート!E2</f>
        <v>2012年4月21日　9時集合</v>
      </c>
      <c r="U1" s="460"/>
      <c r="V1" s="460"/>
      <c r="W1" s="460"/>
      <c r="X1" s="461" t="str">
        <f>Rシート!A9</f>
        <v>8組</v>
      </c>
      <c r="Y1" s="461"/>
      <c r="Z1" s="461"/>
      <c r="AA1" s="461"/>
      <c r="AB1" s="461"/>
      <c r="AC1" s="462" t="str">
        <f>Rシート!B9</f>
        <v>ディノス白石</v>
      </c>
      <c r="AD1" s="462"/>
      <c r="AE1" s="462"/>
      <c r="AF1" s="462"/>
      <c r="AG1" s="462"/>
      <c r="AH1" s="462">
        <f>Rシート!K2</f>
        <v>0</v>
      </c>
      <c r="AI1" s="462"/>
      <c r="AJ1" s="462"/>
      <c r="AK1" s="462"/>
      <c r="AL1" s="462"/>
      <c r="AM1" s="462"/>
      <c r="AN1" s="54"/>
      <c r="AO1" s="454" t="s">
        <v>139</v>
      </c>
      <c r="AP1" s="455"/>
      <c r="AQ1" s="455"/>
      <c r="AR1" s="455"/>
      <c r="AS1" s="455"/>
      <c r="AT1" s="455"/>
      <c r="AU1" s="455"/>
      <c r="AV1" s="456"/>
      <c r="AW1" s="137"/>
      <c r="AX1" s="454" t="s">
        <v>139</v>
      </c>
      <c r="AY1" s="455"/>
      <c r="AZ1" s="455"/>
      <c r="BA1" s="455"/>
      <c r="BB1" s="455"/>
      <c r="BC1" s="455"/>
      <c r="BD1" s="455"/>
      <c r="BE1" s="456"/>
      <c r="BF1" s="137"/>
      <c r="BG1" s="454" t="s">
        <v>139</v>
      </c>
      <c r="BH1" s="455"/>
      <c r="BI1" s="455"/>
      <c r="BJ1" s="455"/>
      <c r="BK1" s="455"/>
      <c r="BL1" s="455"/>
      <c r="BM1" s="455"/>
      <c r="BN1" s="456"/>
      <c r="BO1" s="137"/>
      <c r="BP1" s="454" t="s">
        <v>139</v>
      </c>
      <c r="BQ1" s="455"/>
      <c r="BR1" s="455"/>
      <c r="BS1" s="455"/>
      <c r="BT1" s="455"/>
      <c r="BU1" s="455"/>
      <c r="BV1" s="455"/>
      <c r="BW1" s="456"/>
      <c r="BY1" s="454" t="s">
        <v>12</v>
      </c>
      <c r="BZ1" s="455"/>
      <c r="CA1" s="455"/>
      <c r="CB1" s="455"/>
      <c r="CC1" s="455"/>
      <c r="CD1" s="455"/>
      <c r="CE1" s="455"/>
      <c r="CF1" s="456"/>
      <c r="CG1" s="137"/>
      <c r="CH1" s="454" t="s">
        <v>12</v>
      </c>
      <c r="CI1" s="455"/>
      <c r="CJ1" s="455"/>
      <c r="CK1" s="455"/>
      <c r="CL1" s="455"/>
      <c r="CM1" s="455"/>
      <c r="CN1" s="455"/>
      <c r="CO1" s="456"/>
      <c r="CP1" s="137"/>
      <c r="CQ1" s="454" t="s">
        <v>12</v>
      </c>
      <c r="CR1" s="455"/>
      <c r="CS1" s="455"/>
      <c r="CT1" s="455"/>
      <c r="CU1" s="455"/>
      <c r="CV1" s="455"/>
      <c r="CW1" s="455"/>
      <c r="CX1" s="456"/>
      <c r="CY1" s="137"/>
      <c r="CZ1" s="454" t="s">
        <v>12</v>
      </c>
      <c r="DA1" s="455"/>
      <c r="DB1" s="455"/>
      <c r="DC1" s="455"/>
      <c r="DD1" s="455"/>
      <c r="DE1" s="455"/>
      <c r="DF1" s="455"/>
      <c r="DG1" s="456"/>
    </row>
    <row r="2" spans="1:11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60"/>
      <c r="U2" s="460"/>
      <c r="V2" s="460"/>
      <c r="W2" s="460"/>
      <c r="X2" s="461"/>
      <c r="Y2" s="461"/>
      <c r="Z2" s="461"/>
      <c r="AA2" s="461"/>
      <c r="AB2" s="461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54"/>
      <c r="AO2" s="457"/>
      <c r="AP2" s="458"/>
      <c r="AQ2" s="458"/>
      <c r="AR2" s="458"/>
      <c r="AS2" s="458"/>
      <c r="AT2" s="458"/>
      <c r="AU2" s="458"/>
      <c r="AV2" s="459"/>
      <c r="AW2" s="137"/>
      <c r="AX2" s="457"/>
      <c r="AY2" s="458"/>
      <c r="AZ2" s="458"/>
      <c r="BA2" s="458"/>
      <c r="BB2" s="458"/>
      <c r="BC2" s="458"/>
      <c r="BD2" s="458"/>
      <c r="BE2" s="459"/>
      <c r="BF2" s="137"/>
      <c r="BG2" s="457"/>
      <c r="BH2" s="458"/>
      <c r="BI2" s="458"/>
      <c r="BJ2" s="458"/>
      <c r="BK2" s="458"/>
      <c r="BL2" s="458"/>
      <c r="BM2" s="458"/>
      <c r="BN2" s="459"/>
      <c r="BO2" s="137"/>
      <c r="BP2" s="457"/>
      <c r="BQ2" s="458"/>
      <c r="BR2" s="458"/>
      <c r="BS2" s="458"/>
      <c r="BT2" s="458"/>
      <c r="BU2" s="458"/>
      <c r="BV2" s="458"/>
      <c r="BW2" s="459"/>
      <c r="BY2" s="457"/>
      <c r="BZ2" s="458"/>
      <c r="CA2" s="458"/>
      <c r="CB2" s="458"/>
      <c r="CC2" s="458"/>
      <c r="CD2" s="458"/>
      <c r="CE2" s="458"/>
      <c r="CF2" s="459"/>
      <c r="CG2" s="137"/>
      <c r="CH2" s="457"/>
      <c r="CI2" s="458"/>
      <c r="CJ2" s="458"/>
      <c r="CK2" s="458"/>
      <c r="CL2" s="458"/>
      <c r="CM2" s="458"/>
      <c r="CN2" s="458"/>
      <c r="CO2" s="459"/>
      <c r="CP2" s="137"/>
      <c r="CQ2" s="457"/>
      <c r="CR2" s="458"/>
      <c r="CS2" s="458"/>
      <c r="CT2" s="458"/>
      <c r="CU2" s="458"/>
      <c r="CV2" s="458"/>
      <c r="CW2" s="458"/>
      <c r="CX2" s="459"/>
      <c r="CY2" s="137"/>
      <c r="CZ2" s="457"/>
      <c r="DA2" s="458"/>
      <c r="DB2" s="458"/>
      <c r="DC2" s="458"/>
      <c r="DD2" s="458"/>
      <c r="DE2" s="458"/>
      <c r="DF2" s="458"/>
      <c r="DG2" s="459"/>
    </row>
    <row r="3" spans="1:111" ht="13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60"/>
      <c r="U3" s="460"/>
      <c r="V3" s="460"/>
      <c r="W3" s="460"/>
      <c r="X3" s="461"/>
      <c r="Y3" s="461"/>
      <c r="Z3" s="461"/>
      <c r="AA3" s="461"/>
      <c r="AB3" s="461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54"/>
      <c r="AO3" s="252" t="s">
        <v>149</v>
      </c>
      <c r="AP3" s="253"/>
      <c r="AQ3" s="253"/>
      <c r="AR3" s="253"/>
      <c r="AS3" s="253"/>
      <c r="AT3" s="253"/>
      <c r="AU3" s="253"/>
      <c r="AV3" s="254"/>
      <c r="AW3" s="140"/>
      <c r="AX3" s="252" t="s">
        <v>74</v>
      </c>
      <c r="AY3" s="253"/>
      <c r="AZ3" s="253"/>
      <c r="BA3" s="253"/>
      <c r="BB3" s="253"/>
      <c r="BC3" s="253"/>
      <c r="BD3" s="253"/>
      <c r="BE3" s="254"/>
      <c r="BF3" s="140"/>
      <c r="BG3" s="252" t="s">
        <v>75</v>
      </c>
      <c r="BH3" s="253"/>
      <c r="BI3" s="253"/>
      <c r="BJ3" s="253"/>
      <c r="BK3" s="253"/>
      <c r="BL3" s="253"/>
      <c r="BM3" s="253"/>
      <c r="BN3" s="254"/>
      <c r="BO3" s="140"/>
      <c r="BP3" s="252" t="s">
        <v>76</v>
      </c>
      <c r="BQ3" s="253"/>
      <c r="BR3" s="253"/>
      <c r="BS3" s="253"/>
      <c r="BT3" s="253"/>
      <c r="BU3" s="253"/>
      <c r="BV3" s="253"/>
      <c r="BW3" s="254"/>
      <c r="BY3" s="252" t="s">
        <v>380</v>
      </c>
      <c r="BZ3" s="253"/>
      <c r="CA3" s="253"/>
      <c r="CB3" s="253"/>
      <c r="CC3" s="253"/>
      <c r="CD3" s="253"/>
      <c r="CE3" s="253"/>
      <c r="CF3" s="254"/>
      <c r="CH3" s="252" t="s">
        <v>380</v>
      </c>
      <c r="CI3" s="253"/>
      <c r="CJ3" s="253"/>
      <c r="CK3" s="253"/>
      <c r="CL3" s="253"/>
      <c r="CM3" s="253"/>
      <c r="CN3" s="253"/>
      <c r="CO3" s="254"/>
      <c r="CQ3" s="252" t="s">
        <v>380</v>
      </c>
      <c r="CR3" s="253"/>
      <c r="CS3" s="253"/>
      <c r="CT3" s="253"/>
      <c r="CU3" s="253"/>
      <c r="CV3" s="253"/>
      <c r="CW3" s="253"/>
      <c r="CX3" s="254"/>
      <c r="CZ3" s="252" t="s">
        <v>380</v>
      </c>
      <c r="DA3" s="253"/>
      <c r="DB3" s="253"/>
      <c r="DC3" s="253"/>
      <c r="DD3" s="253"/>
      <c r="DE3" s="253"/>
      <c r="DF3" s="253"/>
      <c r="DG3" s="254"/>
    </row>
    <row r="4" spans="16:111" ht="13.5" customHeight="1">
      <c r="P4" s="369" t="s">
        <v>156</v>
      </c>
      <c r="Q4" s="369"/>
      <c r="R4" s="369"/>
      <c r="S4" s="369"/>
      <c r="T4" s="369"/>
      <c r="AO4" s="255"/>
      <c r="AP4" s="256"/>
      <c r="AQ4" s="256"/>
      <c r="AR4" s="256"/>
      <c r="AS4" s="256"/>
      <c r="AT4" s="256"/>
      <c r="AU4" s="256"/>
      <c r="AV4" s="257"/>
      <c r="AW4" s="140"/>
      <c r="AX4" s="255"/>
      <c r="AY4" s="256"/>
      <c r="AZ4" s="256"/>
      <c r="BA4" s="256"/>
      <c r="BB4" s="256"/>
      <c r="BC4" s="256"/>
      <c r="BD4" s="256"/>
      <c r="BE4" s="257"/>
      <c r="BF4" s="140"/>
      <c r="BG4" s="255"/>
      <c r="BH4" s="256"/>
      <c r="BI4" s="256"/>
      <c r="BJ4" s="256"/>
      <c r="BK4" s="256"/>
      <c r="BL4" s="256"/>
      <c r="BM4" s="256"/>
      <c r="BN4" s="257"/>
      <c r="BO4" s="140"/>
      <c r="BP4" s="255"/>
      <c r="BQ4" s="256"/>
      <c r="BR4" s="256"/>
      <c r="BS4" s="256"/>
      <c r="BT4" s="256"/>
      <c r="BU4" s="256"/>
      <c r="BV4" s="256"/>
      <c r="BW4" s="257"/>
      <c r="BY4" s="255"/>
      <c r="BZ4" s="256"/>
      <c r="CA4" s="256"/>
      <c r="CB4" s="256"/>
      <c r="CC4" s="256"/>
      <c r="CD4" s="256"/>
      <c r="CE4" s="256"/>
      <c r="CF4" s="257"/>
      <c r="CH4" s="255"/>
      <c r="CI4" s="256"/>
      <c r="CJ4" s="256"/>
      <c r="CK4" s="256"/>
      <c r="CL4" s="256"/>
      <c r="CM4" s="256"/>
      <c r="CN4" s="256"/>
      <c r="CO4" s="257"/>
      <c r="CQ4" s="255"/>
      <c r="CR4" s="256"/>
      <c r="CS4" s="256"/>
      <c r="CT4" s="256"/>
      <c r="CU4" s="256"/>
      <c r="CV4" s="256"/>
      <c r="CW4" s="256"/>
      <c r="CX4" s="257"/>
      <c r="CZ4" s="255"/>
      <c r="DA4" s="256"/>
      <c r="DB4" s="256"/>
      <c r="DC4" s="256"/>
      <c r="DD4" s="256"/>
      <c r="DE4" s="256"/>
      <c r="DF4" s="256"/>
      <c r="DG4" s="257"/>
    </row>
    <row r="5" spans="16:111" ht="13.5" customHeight="1" thickBot="1">
      <c r="P5" s="369"/>
      <c r="Q5" s="369"/>
      <c r="R5" s="369"/>
      <c r="S5" s="369"/>
      <c r="T5" s="369"/>
      <c r="W5" s="153"/>
      <c r="Z5" s="153"/>
      <c r="AA5" s="153"/>
      <c r="AB5" s="153"/>
      <c r="AC5" s="153"/>
      <c r="AO5" s="252" t="s">
        <v>141</v>
      </c>
      <c r="AP5" s="253"/>
      <c r="AQ5" s="253"/>
      <c r="AR5" s="253"/>
      <c r="AS5" s="253"/>
      <c r="AT5" s="253"/>
      <c r="AU5" s="253"/>
      <c r="AV5" s="254"/>
      <c r="AW5" s="137"/>
      <c r="AX5" s="252" t="s">
        <v>141</v>
      </c>
      <c r="AY5" s="253"/>
      <c r="AZ5" s="253"/>
      <c r="BA5" s="253"/>
      <c r="BB5" s="253"/>
      <c r="BC5" s="253"/>
      <c r="BD5" s="253"/>
      <c r="BE5" s="254"/>
      <c r="BF5" s="137"/>
      <c r="BG5" s="252" t="s">
        <v>141</v>
      </c>
      <c r="BH5" s="253"/>
      <c r="BI5" s="253"/>
      <c r="BJ5" s="253"/>
      <c r="BK5" s="253"/>
      <c r="BL5" s="253"/>
      <c r="BM5" s="253"/>
      <c r="BN5" s="254"/>
      <c r="BO5" s="137"/>
      <c r="BP5" s="252" t="s">
        <v>141</v>
      </c>
      <c r="BQ5" s="253"/>
      <c r="BR5" s="253"/>
      <c r="BS5" s="253"/>
      <c r="BT5" s="253"/>
      <c r="BU5" s="253"/>
      <c r="BV5" s="253"/>
      <c r="BW5" s="254"/>
      <c r="BY5" s="252" t="s">
        <v>22</v>
      </c>
      <c r="BZ5" s="253"/>
      <c r="CA5" s="253"/>
      <c r="CB5" s="253"/>
      <c r="CC5" s="253"/>
      <c r="CD5" s="253"/>
      <c r="CE5" s="253"/>
      <c r="CF5" s="254"/>
      <c r="CH5" s="258" t="s">
        <v>22</v>
      </c>
      <c r="CI5" s="258"/>
      <c r="CJ5" s="258"/>
      <c r="CK5" s="258"/>
      <c r="CL5" s="258"/>
      <c r="CM5" s="258"/>
      <c r="CN5" s="258"/>
      <c r="CO5" s="258"/>
      <c r="CQ5" s="258" t="s">
        <v>22</v>
      </c>
      <c r="CR5" s="258"/>
      <c r="CS5" s="258"/>
      <c r="CT5" s="258"/>
      <c r="CU5" s="258"/>
      <c r="CV5" s="258"/>
      <c r="CW5" s="258"/>
      <c r="CX5" s="258"/>
      <c r="CZ5" s="258" t="s">
        <v>22</v>
      </c>
      <c r="DA5" s="258"/>
      <c r="DB5" s="258"/>
      <c r="DC5" s="258"/>
      <c r="DD5" s="258"/>
      <c r="DE5" s="258"/>
      <c r="DF5" s="258"/>
      <c r="DG5" s="258"/>
    </row>
    <row r="6" spans="15:111" ht="13.5" customHeight="1" thickTop="1">
      <c r="O6" s="346" t="s">
        <v>451</v>
      </c>
      <c r="P6" s="337" t="str">
        <f>IF(AND(O6="",U6=""),"",IF(O6="W",A29,AL29))</f>
        <v>北谷好宏</v>
      </c>
      <c r="Q6" s="338"/>
      <c r="R6" s="338"/>
      <c r="S6" s="338"/>
      <c r="T6" s="339"/>
      <c r="U6" s="348">
        <v>7</v>
      </c>
      <c r="V6" s="348"/>
      <c r="W6" s="153"/>
      <c r="Z6" s="153"/>
      <c r="AA6" s="153"/>
      <c r="AB6" s="153"/>
      <c r="AC6" s="153"/>
      <c r="AO6" s="255"/>
      <c r="AP6" s="256"/>
      <c r="AQ6" s="256"/>
      <c r="AR6" s="256"/>
      <c r="AS6" s="256"/>
      <c r="AT6" s="256"/>
      <c r="AU6" s="256"/>
      <c r="AV6" s="257"/>
      <c r="AX6" s="255"/>
      <c r="AY6" s="256"/>
      <c r="AZ6" s="256"/>
      <c r="BA6" s="256"/>
      <c r="BB6" s="256"/>
      <c r="BC6" s="256"/>
      <c r="BD6" s="256"/>
      <c r="BE6" s="257"/>
      <c r="BG6" s="255"/>
      <c r="BH6" s="256"/>
      <c r="BI6" s="256"/>
      <c r="BJ6" s="256"/>
      <c r="BK6" s="256"/>
      <c r="BL6" s="256"/>
      <c r="BM6" s="256"/>
      <c r="BN6" s="257"/>
      <c r="BP6" s="255"/>
      <c r="BQ6" s="256"/>
      <c r="BR6" s="256"/>
      <c r="BS6" s="256"/>
      <c r="BT6" s="256"/>
      <c r="BU6" s="256"/>
      <c r="BV6" s="256"/>
      <c r="BW6" s="257"/>
      <c r="BY6" s="255"/>
      <c r="BZ6" s="256"/>
      <c r="CA6" s="256"/>
      <c r="CB6" s="256"/>
      <c r="CC6" s="256"/>
      <c r="CD6" s="256"/>
      <c r="CE6" s="256"/>
      <c r="CF6" s="257"/>
      <c r="CH6" s="258"/>
      <c r="CI6" s="258"/>
      <c r="CJ6" s="258"/>
      <c r="CK6" s="258"/>
      <c r="CL6" s="258"/>
      <c r="CM6" s="258"/>
      <c r="CN6" s="258"/>
      <c r="CO6" s="258"/>
      <c r="CQ6" s="258"/>
      <c r="CR6" s="258"/>
      <c r="CS6" s="258"/>
      <c r="CT6" s="258"/>
      <c r="CU6" s="258"/>
      <c r="CV6" s="258"/>
      <c r="CW6" s="258"/>
      <c r="CX6" s="258"/>
      <c r="CZ6" s="258"/>
      <c r="DA6" s="258"/>
      <c r="DB6" s="258"/>
      <c r="DC6" s="258"/>
      <c r="DD6" s="258"/>
      <c r="DE6" s="258"/>
      <c r="DF6" s="258"/>
      <c r="DG6" s="258"/>
    </row>
    <row r="7" spans="2:111" ht="13.5" customHeight="1">
      <c r="B7" s="64"/>
      <c r="C7" s="69"/>
      <c r="D7" s="69"/>
      <c r="E7" s="64"/>
      <c r="F7" s="70"/>
      <c r="G7" s="70"/>
      <c r="H7" s="64"/>
      <c r="I7" s="71"/>
      <c r="J7" s="71"/>
      <c r="K7" s="72"/>
      <c r="L7" s="69"/>
      <c r="M7" s="69"/>
      <c r="N7" s="72"/>
      <c r="O7" s="347"/>
      <c r="P7" s="340"/>
      <c r="Q7" s="341"/>
      <c r="R7" s="341"/>
      <c r="S7" s="341"/>
      <c r="T7" s="342"/>
      <c r="U7" s="349"/>
      <c r="V7" s="349"/>
      <c r="W7" s="154"/>
      <c r="X7" s="155"/>
      <c r="Y7" s="155"/>
      <c r="Z7" s="154"/>
      <c r="AA7" s="154"/>
      <c r="AB7" s="154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O7" s="240" t="str">
        <f>O11</f>
        <v>北谷好宏</v>
      </c>
      <c r="AP7" s="240"/>
      <c r="AQ7" s="240"/>
      <c r="AR7" s="240" t="str">
        <f>P11</f>
        <v>JPBA九州</v>
      </c>
      <c r="AS7" s="240">
        <f>O13</f>
        <v>0</v>
      </c>
      <c r="AT7" s="240"/>
      <c r="AU7" s="240"/>
      <c r="AV7" s="240">
        <f>P13</f>
        <v>0</v>
      </c>
      <c r="AW7" s="144"/>
      <c r="AX7" s="240" t="str">
        <f>O17</f>
        <v>上地良太</v>
      </c>
      <c r="AY7" s="240"/>
      <c r="AZ7" s="240"/>
      <c r="BA7" s="240" t="str">
        <f>P17</f>
        <v>クレッシェント</v>
      </c>
      <c r="BB7" s="240">
        <f>O19</f>
        <v>0</v>
      </c>
      <c r="BC7" s="240"/>
      <c r="BD7" s="240"/>
      <c r="BE7" s="240">
        <f>P19</f>
        <v>0</v>
      </c>
      <c r="BF7" s="144"/>
      <c r="BG7" s="240" t="str">
        <f>O23</f>
        <v>浅野隼一朗</v>
      </c>
      <c r="BH7" s="240"/>
      <c r="BI7" s="240"/>
      <c r="BJ7" s="240" t="str">
        <f>P23</f>
        <v>ビリヤードアラカワ</v>
      </c>
      <c r="BK7" s="240" t="str">
        <f>O25</f>
        <v>黒河伸二朗</v>
      </c>
      <c r="BL7" s="240"/>
      <c r="BM7" s="240"/>
      <c r="BN7" s="240" t="str">
        <f>P25</f>
        <v>JPBA関東</v>
      </c>
      <c r="BO7" s="144"/>
      <c r="BP7" s="240">
        <f>O29</f>
        <v>0</v>
      </c>
      <c r="BQ7" s="240"/>
      <c r="BR7" s="240"/>
      <c r="BS7" s="240">
        <f>P29</f>
        <v>0</v>
      </c>
      <c r="BT7" s="240" t="str">
        <f>O31</f>
        <v>菅谷慎太郎</v>
      </c>
      <c r="BU7" s="240"/>
      <c r="BV7" s="240"/>
      <c r="BW7" s="240" t="str">
        <f>P31</f>
        <v>JPBA関東</v>
      </c>
      <c r="BY7" s="250">
        <f>AY5</f>
        <v>0</v>
      </c>
      <c r="BZ7" s="250"/>
      <c r="CA7" s="250"/>
      <c r="CB7" s="250">
        <f>AZ5</f>
        <v>0</v>
      </c>
      <c r="CC7" s="250">
        <f>AY7</f>
        <v>0</v>
      </c>
      <c r="CD7" s="250"/>
      <c r="CE7" s="250"/>
      <c r="CF7" s="250">
        <f>AZ7</f>
        <v>0</v>
      </c>
      <c r="CG7" s="145"/>
      <c r="CH7" s="250">
        <f>AY11</f>
        <v>0</v>
      </c>
      <c r="CI7" s="250"/>
      <c r="CJ7" s="250"/>
      <c r="CK7" s="250">
        <f>AZ11</f>
        <v>0</v>
      </c>
      <c r="CL7" s="250">
        <f>AY13</f>
        <v>0</v>
      </c>
      <c r="CM7" s="250"/>
      <c r="CN7" s="250"/>
      <c r="CO7" s="250">
        <f>AZ13</f>
        <v>0</v>
      </c>
      <c r="CP7" s="145"/>
      <c r="CQ7" s="250">
        <f>AY17</f>
        <v>0</v>
      </c>
      <c r="CR7" s="250"/>
      <c r="CS7" s="250"/>
      <c r="CT7" s="250">
        <f>AZ17</f>
        <v>0</v>
      </c>
      <c r="CU7" s="250">
        <f>AY19</f>
        <v>0</v>
      </c>
      <c r="CV7" s="250"/>
      <c r="CW7" s="250"/>
      <c r="CX7" s="250">
        <f>AZ19</f>
        <v>0</v>
      </c>
      <c r="CY7" s="145"/>
      <c r="CZ7" s="250">
        <f>AY23</f>
        <v>0</v>
      </c>
      <c r="DA7" s="250"/>
      <c r="DB7" s="250"/>
      <c r="DC7" s="250">
        <f>AZ23</f>
        <v>0</v>
      </c>
      <c r="DD7" s="250">
        <f>AY25</f>
        <v>0</v>
      </c>
      <c r="DE7" s="250"/>
      <c r="DF7" s="250"/>
      <c r="DG7" s="250">
        <f>AZ25</f>
        <v>0</v>
      </c>
    </row>
    <row r="8" spans="2:111" ht="13.5" customHeight="1">
      <c r="B8" s="65"/>
      <c r="P8" s="340"/>
      <c r="Q8" s="341"/>
      <c r="R8" s="341"/>
      <c r="S8" s="341"/>
      <c r="T8" s="342"/>
      <c r="W8" s="153"/>
      <c r="Z8" s="153"/>
      <c r="AA8" s="153"/>
      <c r="AB8" s="153"/>
      <c r="AC8" s="153"/>
      <c r="AM8" s="156"/>
      <c r="AN8" s="55"/>
      <c r="AO8" s="240"/>
      <c r="AP8" s="240"/>
      <c r="AQ8" s="240"/>
      <c r="AR8" s="240"/>
      <c r="AS8" s="240"/>
      <c r="AT8" s="240"/>
      <c r="AU8" s="240"/>
      <c r="AV8" s="240"/>
      <c r="AW8" s="144"/>
      <c r="AX8" s="240"/>
      <c r="AY8" s="240"/>
      <c r="AZ8" s="240"/>
      <c r="BA8" s="240"/>
      <c r="BB8" s="240"/>
      <c r="BC8" s="240"/>
      <c r="BD8" s="240"/>
      <c r="BE8" s="240"/>
      <c r="BF8" s="144"/>
      <c r="BG8" s="240"/>
      <c r="BH8" s="240"/>
      <c r="BI8" s="240"/>
      <c r="BJ8" s="240"/>
      <c r="BK8" s="240"/>
      <c r="BL8" s="240"/>
      <c r="BM8" s="240"/>
      <c r="BN8" s="240"/>
      <c r="BO8" s="144"/>
      <c r="BP8" s="240"/>
      <c r="BQ8" s="240"/>
      <c r="BR8" s="240"/>
      <c r="BS8" s="240"/>
      <c r="BT8" s="240"/>
      <c r="BU8" s="240"/>
      <c r="BV8" s="240"/>
      <c r="BW8" s="240"/>
      <c r="BY8" s="250"/>
      <c r="BZ8" s="250"/>
      <c r="CA8" s="250"/>
      <c r="CB8" s="250"/>
      <c r="CC8" s="250"/>
      <c r="CD8" s="250"/>
      <c r="CE8" s="250"/>
      <c r="CF8" s="250"/>
      <c r="CG8" s="145"/>
      <c r="CH8" s="250"/>
      <c r="CI8" s="250"/>
      <c r="CJ8" s="250"/>
      <c r="CK8" s="250"/>
      <c r="CL8" s="250"/>
      <c r="CM8" s="250"/>
      <c r="CN8" s="250"/>
      <c r="CO8" s="250"/>
      <c r="CP8" s="145"/>
      <c r="CQ8" s="250"/>
      <c r="CR8" s="250"/>
      <c r="CS8" s="250"/>
      <c r="CT8" s="250"/>
      <c r="CU8" s="250"/>
      <c r="CV8" s="250"/>
      <c r="CW8" s="250"/>
      <c r="CX8" s="250"/>
      <c r="CY8" s="145"/>
      <c r="CZ8" s="250"/>
      <c r="DA8" s="250"/>
      <c r="DB8" s="250"/>
      <c r="DC8" s="250"/>
      <c r="DD8" s="250"/>
      <c r="DE8" s="250"/>
      <c r="DF8" s="250"/>
      <c r="DG8" s="250"/>
    </row>
    <row r="9" spans="2:111" ht="13.5" customHeight="1" thickBot="1">
      <c r="B9" s="63"/>
      <c r="P9" s="343"/>
      <c r="Q9" s="344"/>
      <c r="R9" s="344"/>
      <c r="S9" s="344"/>
      <c r="T9" s="345"/>
      <c r="AM9" s="156"/>
      <c r="AN9" s="55"/>
      <c r="AO9" s="240"/>
      <c r="AP9" s="240"/>
      <c r="AQ9" s="240"/>
      <c r="AR9" s="240"/>
      <c r="AS9" s="240"/>
      <c r="AT9" s="240"/>
      <c r="AU9" s="240"/>
      <c r="AV9" s="240"/>
      <c r="AW9" s="144"/>
      <c r="AX9" s="240"/>
      <c r="AY9" s="240"/>
      <c r="AZ9" s="240"/>
      <c r="BA9" s="240"/>
      <c r="BB9" s="240"/>
      <c r="BC9" s="240"/>
      <c r="BD9" s="240"/>
      <c r="BE9" s="240"/>
      <c r="BF9" s="144"/>
      <c r="BG9" s="240"/>
      <c r="BH9" s="240"/>
      <c r="BI9" s="240"/>
      <c r="BJ9" s="240"/>
      <c r="BK9" s="240"/>
      <c r="BL9" s="240"/>
      <c r="BM9" s="240"/>
      <c r="BN9" s="240"/>
      <c r="BO9" s="144"/>
      <c r="BP9" s="240"/>
      <c r="BQ9" s="240"/>
      <c r="BR9" s="240"/>
      <c r="BS9" s="240"/>
      <c r="BT9" s="240"/>
      <c r="BU9" s="240"/>
      <c r="BV9" s="240"/>
      <c r="BW9" s="240"/>
      <c r="BY9" s="250"/>
      <c r="BZ9" s="250"/>
      <c r="CA9" s="250"/>
      <c r="CB9" s="250"/>
      <c r="CC9" s="250"/>
      <c r="CD9" s="250"/>
      <c r="CE9" s="250"/>
      <c r="CF9" s="250"/>
      <c r="CG9" s="145"/>
      <c r="CH9" s="250"/>
      <c r="CI9" s="250"/>
      <c r="CJ9" s="250"/>
      <c r="CK9" s="250"/>
      <c r="CL9" s="250"/>
      <c r="CM9" s="250"/>
      <c r="CN9" s="250"/>
      <c r="CO9" s="250"/>
      <c r="CP9" s="145"/>
      <c r="CQ9" s="250"/>
      <c r="CR9" s="250"/>
      <c r="CS9" s="250"/>
      <c r="CT9" s="250"/>
      <c r="CU9" s="250"/>
      <c r="CV9" s="250"/>
      <c r="CW9" s="250"/>
      <c r="CX9" s="250"/>
      <c r="CY9" s="145"/>
      <c r="CZ9" s="250"/>
      <c r="DA9" s="250"/>
      <c r="DB9" s="250"/>
      <c r="DC9" s="250"/>
      <c r="DD9" s="250"/>
      <c r="DE9" s="250"/>
      <c r="DF9" s="250"/>
      <c r="DG9" s="250"/>
    </row>
    <row r="10" spans="2:111" ht="13.5" customHeight="1" thickTop="1">
      <c r="B10" s="63"/>
      <c r="H10" s="30"/>
      <c r="I10" s="36"/>
      <c r="J10" s="36"/>
      <c r="K10" s="30"/>
      <c r="L10" s="303" t="s">
        <v>426</v>
      </c>
      <c r="M10" s="303"/>
      <c r="N10" s="116"/>
      <c r="O10" s="117"/>
      <c r="P10" s="117"/>
      <c r="Q10" s="118"/>
      <c r="R10" s="117"/>
      <c r="S10" s="117"/>
      <c r="T10" s="157"/>
      <c r="U10" s="157"/>
      <c r="V10" s="158"/>
      <c r="X10" s="159"/>
      <c r="Y10" s="159"/>
      <c r="Z10" s="159"/>
      <c r="AA10" s="159"/>
      <c r="AB10" s="159"/>
      <c r="AC10" s="159"/>
      <c r="AF10" s="160"/>
      <c r="AG10" s="160"/>
      <c r="AH10" s="160"/>
      <c r="AI10" s="160"/>
      <c r="AJ10" s="160"/>
      <c r="AK10" s="160"/>
      <c r="AL10" s="160"/>
      <c r="AM10" s="156"/>
      <c r="AN10" s="54"/>
      <c r="AO10" s="240"/>
      <c r="AP10" s="240"/>
      <c r="AQ10" s="240"/>
      <c r="AR10" s="240"/>
      <c r="AS10" s="240"/>
      <c r="AT10" s="240"/>
      <c r="AU10" s="240"/>
      <c r="AV10" s="240"/>
      <c r="AW10" s="144"/>
      <c r="AX10" s="240"/>
      <c r="AY10" s="240"/>
      <c r="AZ10" s="240"/>
      <c r="BA10" s="240"/>
      <c r="BB10" s="240"/>
      <c r="BC10" s="240"/>
      <c r="BD10" s="240"/>
      <c r="BE10" s="240"/>
      <c r="BF10" s="144"/>
      <c r="BG10" s="240"/>
      <c r="BH10" s="240"/>
      <c r="BI10" s="240"/>
      <c r="BJ10" s="240"/>
      <c r="BK10" s="240"/>
      <c r="BL10" s="240"/>
      <c r="BM10" s="240"/>
      <c r="BN10" s="240"/>
      <c r="BO10" s="144"/>
      <c r="BP10" s="240"/>
      <c r="BQ10" s="240"/>
      <c r="BR10" s="240"/>
      <c r="BS10" s="240"/>
      <c r="BT10" s="240"/>
      <c r="BU10" s="240"/>
      <c r="BV10" s="240"/>
      <c r="BW10" s="240"/>
      <c r="BY10" s="250"/>
      <c r="BZ10" s="250"/>
      <c r="CA10" s="250"/>
      <c r="CB10" s="250"/>
      <c r="CC10" s="250"/>
      <c r="CD10" s="250"/>
      <c r="CE10" s="250"/>
      <c r="CF10" s="250"/>
      <c r="CG10" s="145"/>
      <c r="CH10" s="250"/>
      <c r="CI10" s="250"/>
      <c r="CJ10" s="250"/>
      <c r="CK10" s="250"/>
      <c r="CL10" s="250"/>
      <c r="CM10" s="250"/>
      <c r="CN10" s="250"/>
      <c r="CO10" s="250"/>
      <c r="CP10" s="145"/>
      <c r="CQ10" s="250"/>
      <c r="CR10" s="250"/>
      <c r="CS10" s="250"/>
      <c r="CT10" s="250"/>
      <c r="CU10" s="250"/>
      <c r="CV10" s="250"/>
      <c r="CW10" s="250"/>
      <c r="CX10" s="250"/>
      <c r="CY10" s="145"/>
      <c r="CZ10" s="250"/>
      <c r="DA10" s="250"/>
      <c r="DB10" s="250"/>
      <c r="DC10" s="250"/>
      <c r="DD10" s="250"/>
      <c r="DE10" s="250"/>
      <c r="DF10" s="250"/>
      <c r="DG10" s="250"/>
    </row>
    <row r="11" spans="2:111" ht="13.5" customHeight="1">
      <c r="B11" s="63"/>
      <c r="C11" s="36"/>
      <c r="D11" s="36"/>
      <c r="E11" s="3"/>
      <c r="F11" s="17"/>
      <c r="G11" s="1"/>
      <c r="H11" s="291" t="str">
        <f>IF(AND(I11="",I19=""),"",IF(I11="W",K11,K17))</f>
        <v>北谷好宏</v>
      </c>
      <c r="I11" s="301" t="s">
        <v>457</v>
      </c>
      <c r="J11" s="302"/>
      <c r="K11" s="288" t="str">
        <f>IF(AND(L10="",L14=""),"",IF(L10="W",O11,O13))</f>
        <v>北谷好宏</v>
      </c>
      <c r="L11" s="303"/>
      <c r="M11" s="303"/>
      <c r="N11" s="307">
        <v>1</v>
      </c>
      <c r="O11" s="258" t="s">
        <v>265</v>
      </c>
      <c r="P11" s="258" t="s">
        <v>266</v>
      </c>
      <c r="Q11" s="232"/>
      <c r="R11" s="7"/>
      <c r="S11" s="3"/>
      <c r="T11" s="272">
        <f>IF(AND(L10="",L14=""),"",IF(L10&lt;&gt;"W",O11,O13))</f>
        <v>0</v>
      </c>
      <c r="U11" s="285"/>
      <c r="V11" s="284"/>
      <c r="W11" s="330">
        <f>IF(U11="W",T11,T17)</f>
        <v>0</v>
      </c>
      <c r="X11" s="286"/>
      <c r="Y11" s="287"/>
      <c r="Z11" s="280" t="str">
        <f>IF(X11="W",W11,W17)</f>
        <v>五十嵐将樹</v>
      </c>
      <c r="AA11" s="163"/>
      <c r="AB11" s="163"/>
      <c r="AC11" s="280" t="str">
        <f>IF(AA14="W",Z11,Z23)</f>
        <v>川村聡</v>
      </c>
      <c r="AF11" s="160"/>
      <c r="AG11" s="160"/>
      <c r="AH11" s="160"/>
      <c r="AI11" s="160"/>
      <c r="AJ11" s="160"/>
      <c r="AK11" s="160"/>
      <c r="AL11" s="164"/>
      <c r="AM11" s="165"/>
      <c r="AN11" s="5"/>
      <c r="AO11" s="240"/>
      <c r="AP11" s="240"/>
      <c r="AQ11" s="240"/>
      <c r="AR11" s="240"/>
      <c r="AS11" s="240"/>
      <c r="AT11" s="240"/>
      <c r="AU11" s="240"/>
      <c r="AV11" s="240"/>
      <c r="AW11" s="144"/>
      <c r="AX11" s="240"/>
      <c r="AY11" s="240"/>
      <c r="AZ11" s="240"/>
      <c r="BA11" s="240"/>
      <c r="BB11" s="240"/>
      <c r="BC11" s="240"/>
      <c r="BD11" s="240"/>
      <c r="BE11" s="240"/>
      <c r="BF11" s="144"/>
      <c r="BG11" s="240"/>
      <c r="BH11" s="240"/>
      <c r="BI11" s="240"/>
      <c r="BJ11" s="240"/>
      <c r="BK11" s="240"/>
      <c r="BL11" s="240"/>
      <c r="BM11" s="240"/>
      <c r="BN11" s="240"/>
      <c r="BO11" s="144"/>
      <c r="BP11" s="240"/>
      <c r="BQ11" s="240"/>
      <c r="BR11" s="240"/>
      <c r="BS11" s="240"/>
      <c r="BT11" s="240"/>
      <c r="BU11" s="240"/>
      <c r="BV11" s="240"/>
      <c r="BW11" s="240"/>
      <c r="BY11" s="250"/>
      <c r="BZ11" s="250"/>
      <c r="CA11" s="250"/>
      <c r="CB11" s="250"/>
      <c r="CC11" s="250"/>
      <c r="CD11" s="250"/>
      <c r="CE11" s="250"/>
      <c r="CF11" s="250"/>
      <c r="CG11" s="145"/>
      <c r="CH11" s="250"/>
      <c r="CI11" s="250"/>
      <c r="CJ11" s="250"/>
      <c r="CK11" s="250"/>
      <c r="CL11" s="250"/>
      <c r="CM11" s="250"/>
      <c r="CN11" s="250"/>
      <c r="CO11" s="250"/>
      <c r="CP11" s="145"/>
      <c r="CQ11" s="250"/>
      <c r="CR11" s="250"/>
      <c r="CS11" s="250"/>
      <c r="CT11" s="250"/>
      <c r="CU11" s="250"/>
      <c r="CV11" s="250"/>
      <c r="CW11" s="250"/>
      <c r="CX11" s="250"/>
      <c r="CY11" s="145"/>
      <c r="CZ11" s="250"/>
      <c r="DA11" s="250"/>
      <c r="DB11" s="250"/>
      <c r="DC11" s="250"/>
      <c r="DD11" s="250"/>
      <c r="DE11" s="250"/>
      <c r="DF11" s="250"/>
      <c r="DG11" s="250"/>
    </row>
    <row r="12" spans="2:111" ht="13.5" customHeight="1">
      <c r="B12" s="73"/>
      <c r="C12" s="36"/>
      <c r="D12" s="36"/>
      <c r="E12" s="9"/>
      <c r="H12" s="292"/>
      <c r="I12" s="301"/>
      <c r="J12" s="302"/>
      <c r="K12" s="289"/>
      <c r="L12" s="31"/>
      <c r="M12" s="305">
        <v>1</v>
      </c>
      <c r="N12" s="307"/>
      <c r="O12" s="258"/>
      <c r="P12" s="258"/>
      <c r="Q12" s="232"/>
      <c r="R12" s="233"/>
      <c r="S12" s="56"/>
      <c r="T12" s="273"/>
      <c r="U12" s="285"/>
      <c r="V12" s="284"/>
      <c r="W12" s="331"/>
      <c r="X12" s="286"/>
      <c r="Y12" s="287"/>
      <c r="Z12" s="281"/>
      <c r="AA12" s="163"/>
      <c r="AB12" s="163"/>
      <c r="AC12" s="281"/>
      <c r="AD12" s="163"/>
      <c r="AE12" s="163"/>
      <c r="AF12" s="166"/>
      <c r="AG12" s="164"/>
      <c r="AH12" s="164"/>
      <c r="AI12" s="164"/>
      <c r="AJ12" s="164"/>
      <c r="AK12" s="164"/>
      <c r="AL12" s="164"/>
      <c r="AM12" s="165"/>
      <c r="AN12" s="11"/>
      <c r="AO12" s="240"/>
      <c r="AP12" s="240"/>
      <c r="AQ12" s="240"/>
      <c r="AR12" s="240"/>
      <c r="AS12" s="240"/>
      <c r="AT12" s="240"/>
      <c r="AU12" s="240"/>
      <c r="AV12" s="240"/>
      <c r="AW12" s="144"/>
      <c r="AX12" s="240"/>
      <c r="AY12" s="240"/>
      <c r="AZ12" s="240"/>
      <c r="BA12" s="240"/>
      <c r="BB12" s="240"/>
      <c r="BC12" s="240"/>
      <c r="BD12" s="240"/>
      <c r="BE12" s="240"/>
      <c r="BF12" s="144"/>
      <c r="BG12" s="240"/>
      <c r="BH12" s="240"/>
      <c r="BI12" s="240"/>
      <c r="BJ12" s="240"/>
      <c r="BK12" s="240"/>
      <c r="BL12" s="240"/>
      <c r="BM12" s="240"/>
      <c r="BN12" s="240"/>
      <c r="BO12" s="144"/>
      <c r="BP12" s="240"/>
      <c r="BQ12" s="240"/>
      <c r="BR12" s="240"/>
      <c r="BS12" s="240"/>
      <c r="BT12" s="240"/>
      <c r="BU12" s="240"/>
      <c r="BV12" s="240"/>
      <c r="BW12" s="240"/>
      <c r="BY12" s="250"/>
      <c r="BZ12" s="250"/>
      <c r="CA12" s="250"/>
      <c r="CB12" s="250"/>
      <c r="CC12" s="250"/>
      <c r="CD12" s="250"/>
      <c r="CE12" s="250"/>
      <c r="CF12" s="250"/>
      <c r="CG12" s="145"/>
      <c r="CH12" s="250"/>
      <c r="CI12" s="250"/>
      <c r="CJ12" s="250"/>
      <c r="CK12" s="250"/>
      <c r="CL12" s="250"/>
      <c r="CM12" s="250"/>
      <c r="CN12" s="250"/>
      <c r="CO12" s="250"/>
      <c r="CP12" s="145"/>
      <c r="CQ12" s="250"/>
      <c r="CR12" s="250"/>
      <c r="CS12" s="250"/>
      <c r="CT12" s="250"/>
      <c r="CU12" s="250"/>
      <c r="CV12" s="250"/>
      <c r="CW12" s="250"/>
      <c r="CX12" s="250"/>
      <c r="CY12" s="145"/>
      <c r="CZ12" s="250"/>
      <c r="DA12" s="250"/>
      <c r="DB12" s="250"/>
      <c r="DC12" s="250"/>
      <c r="DD12" s="250"/>
      <c r="DE12" s="250"/>
      <c r="DF12" s="250"/>
      <c r="DG12" s="250"/>
    </row>
    <row r="13" spans="2:111" ht="13.5" customHeight="1">
      <c r="B13" s="63"/>
      <c r="E13" s="9"/>
      <c r="H13" s="292"/>
      <c r="I13" s="37"/>
      <c r="J13" s="38"/>
      <c r="K13" s="289">
        <f>IF(AND(L12="",L15=""),"",IF(L12="W",O12,O14))</f>
      </c>
      <c r="L13" s="32"/>
      <c r="M13" s="305"/>
      <c r="N13" s="307">
        <v>2</v>
      </c>
      <c r="O13" s="237"/>
      <c r="P13" s="237"/>
      <c r="Q13" s="232"/>
      <c r="R13" s="234"/>
      <c r="S13" s="57"/>
      <c r="T13" s="273"/>
      <c r="U13" s="167"/>
      <c r="V13" s="168"/>
      <c r="W13" s="331"/>
      <c r="X13" s="169"/>
      <c r="Y13" s="163"/>
      <c r="Z13" s="281"/>
      <c r="AA13" s="163"/>
      <c r="AB13" s="163"/>
      <c r="AC13" s="281"/>
      <c r="AF13" s="166"/>
      <c r="AG13" s="164"/>
      <c r="AH13" s="164"/>
      <c r="AI13" s="164"/>
      <c r="AJ13" s="164"/>
      <c r="AK13" s="164"/>
      <c r="AL13" s="164"/>
      <c r="AM13" s="165"/>
      <c r="AN13" s="11"/>
      <c r="AO13" s="240"/>
      <c r="AP13" s="240"/>
      <c r="AQ13" s="240"/>
      <c r="AR13" s="240"/>
      <c r="AS13" s="240"/>
      <c r="AT13" s="240"/>
      <c r="AU13" s="240"/>
      <c r="AV13" s="240"/>
      <c r="AW13" s="144"/>
      <c r="AX13" s="240"/>
      <c r="AY13" s="240"/>
      <c r="AZ13" s="240"/>
      <c r="BA13" s="240"/>
      <c r="BB13" s="240"/>
      <c r="BC13" s="240"/>
      <c r="BD13" s="240"/>
      <c r="BE13" s="240"/>
      <c r="BF13" s="144"/>
      <c r="BG13" s="240"/>
      <c r="BH13" s="240"/>
      <c r="BI13" s="240"/>
      <c r="BJ13" s="240"/>
      <c r="BK13" s="240"/>
      <c r="BL13" s="240"/>
      <c r="BM13" s="240"/>
      <c r="BN13" s="240"/>
      <c r="BO13" s="144"/>
      <c r="BP13" s="240"/>
      <c r="BQ13" s="240"/>
      <c r="BR13" s="240"/>
      <c r="BS13" s="240"/>
      <c r="BT13" s="240"/>
      <c r="BU13" s="240"/>
      <c r="BV13" s="240"/>
      <c r="BW13" s="240"/>
      <c r="BY13" s="250"/>
      <c r="BZ13" s="250"/>
      <c r="CA13" s="250"/>
      <c r="CB13" s="250"/>
      <c r="CC13" s="250"/>
      <c r="CD13" s="250"/>
      <c r="CE13" s="250"/>
      <c r="CF13" s="250"/>
      <c r="CG13" s="145"/>
      <c r="CH13" s="250"/>
      <c r="CI13" s="250"/>
      <c r="CJ13" s="250"/>
      <c r="CK13" s="250"/>
      <c r="CL13" s="250"/>
      <c r="CM13" s="250"/>
      <c r="CN13" s="250"/>
      <c r="CO13" s="250"/>
      <c r="CP13" s="145"/>
      <c r="CQ13" s="250"/>
      <c r="CR13" s="250"/>
      <c r="CS13" s="250"/>
      <c r="CT13" s="250"/>
      <c r="CU13" s="250"/>
      <c r="CV13" s="250"/>
      <c r="CW13" s="250"/>
      <c r="CX13" s="250"/>
      <c r="CY13" s="145"/>
      <c r="CZ13" s="250"/>
      <c r="DA13" s="250"/>
      <c r="DB13" s="250"/>
      <c r="DC13" s="250"/>
      <c r="DD13" s="250"/>
      <c r="DE13" s="250"/>
      <c r="DF13" s="250"/>
      <c r="DG13" s="250"/>
    </row>
    <row r="14" spans="2:111" ht="13.5" customHeight="1">
      <c r="B14" s="63"/>
      <c r="E14" s="9"/>
      <c r="F14" s="299" t="s">
        <v>457</v>
      </c>
      <c r="G14" s="271"/>
      <c r="H14" s="292"/>
      <c r="I14" s="37"/>
      <c r="K14" s="290"/>
      <c r="L14" s="299"/>
      <c r="M14" s="304"/>
      <c r="N14" s="307"/>
      <c r="O14" s="237"/>
      <c r="P14" s="237"/>
      <c r="Q14" s="232"/>
      <c r="R14" s="58"/>
      <c r="S14" s="3"/>
      <c r="T14" s="274"/>
      <c r="U14" s="170"/>
      <c r="V14" s="165"/>
      <c r="W14" s="332"/>
      <c r="X14" s="171"/>
      <c r="Y14" s="172"/>
      <c r="Z14" s="281"/>
      <c r="AA14" s="287">
        <v>3</v>
      </c>
      <c r="AB14" s="287"/>
      <c r="AC14" s="281"/>
      <c r="AD14" s="287" t="s">
        <v>431</v>
      </c>
      <c r="AE14" s="308"/>
      <c r="AF14" s="166"/>
      <c r="AG14" s="164"/>
      <c r="AH14" s="164"/>
      <c r="AI14" s="164"/>
      <c r="AJ14" s="164"/>
      <c r="AK14" s="164"/>
      <c r="AL14" s="164"/>
      <c r="AM14" s="165"/>
      <c r="AN14" s="11"/>
      <c r="AO14" s="240"/>
      <c r="AP14" s="240"/>
      <c r="AQ14" s="240"/>
      <c r="AR14" s="240"/>
      <c r="AS14" s="240"/>
      <c r="AT14" s="240"/>
      <c r="AU14" s="240"/>
      <c r="AV14" s="240"/>
      <c r="AW14" s="144"/>
      <c r="AX14" s="240"/>
      <c r="AY14" s="240"/>
      <c r="AZ14" s="240"/>
      <c r="BA14" s="240"/>
      <c r="BB14" s="240"/>
      <c r="BC14" s="240"/>
      <c r="BD14" s="240"/>
      <c r="BE14" s="240"/>
      <c r="BF14" s="144"/>
      <c r="BG14" s="240"/>
      <c r="BH14" s="240"/>
      <c r="BI14" s="240"/>
      <c r="BJ14" s="240"/>
      <c r="BK14" s="240"/>
      <c r="BL14" s="240"/>
      <c r="BM14" s="240"/>
      <c r="BN14" s="240"/>
      <c r="BO14" s="144"/>
      <c r="BP14" s="240"/>
      <c r="BQ14" s="240"/>
      <c r="BR14" s="240"/>
      <c r="BS14" s="240"/>
      <c r="BT14" s="240"/>
      <c r="BU14" s="240"/>
      <c r="BV14" s="240"/>
      <c r="BW14" s="240"/>
      <c r="BY14" s="250"/>
      <c r="BZ14" s="250"/>
      <c r="CA14" s="250"/>
      <c r="CB14" s="250"/>
      <c r="CC14" s="250"/>
      <c r="CD14" s="250"/>
      <c r="CE14" s="250"/>
      <c r="CF14" s="250"/>
      <c r="CG14" s="145"/>
      <c r="CH14" s="250"/>
      <c r="CI14" s="250"/>
      <c r="CJ14" s="250"/>
      <c r="CK14" s="250"/>
      <c r="CL14" s="250"/>
      <c r="CM14" s="250"/>
      <c r="CN14" s="250"/>
      <c r="CO14" s="250"/>
      <c r="CP14" s="145"/>
      <c r="CQ14" s="250"/>
      <c r="CR14" s="250"/>
      <c r="CS14" s="250"/>
      <c r="CT14" s="250"/>
      <c r="CU14" s="250"/>
      <c r="CV14" s="250"/>
      <c r="CW14" s="250"/>
      <c r="CX14" s="250"/>
      <c r="CY14" s="145"/>
      <c r="CZ14" s="250"/>
      <c r="DA14" s="250"/>
      <c r="DB14" s="250"/>
      <c r="DC14" s="250"/>
      <c r="DD14" s="250"/>
      <c r="DE14" s="250"/>
      <c r="DF14" s="250"/>
      <c r="DG14" s="250"/>
    </row>
    <row r="15" spans="2:111" ht="13.5" customHeight="1">
      <c r="B15" s="63"/>
      <c r="E15" s="9"/>
      <c r="F15" s="300"/>
      <c r="G15" s="271"/>
      <c r="H15" s="292"/>
      <c r="I15" s="40"/>
      <c r="K15" s="297">
        <v>9</v>
      </c>
      <c r="L15" s="300"/>
      <c r="M15" s="300"/>
      <c r="N15" s="13"/>
      <c r="O15" s="138"/>
      <c r="P15" s="138"/>
      <c r="Q15" s="18"/>
      <c r="R15" s="4"/>
      <c r="S15" s="3"/>
      <c r="T15" s="275">
        <v>13</v>
      </c>
      <c r="U15" s="170"/>
      <c r="V15" s="165"/>
      <c r="W15" s="335">
        <v>17</v>
      </c>
      <c r="X15" s="171"/>
      <c r="Y15" s="173"/>
      <c r="Z15" s="281"/>
      <c r="AA15" s="287"/>
      <c r="AB15" s="287"/>
      <c r="AC15" s="281"/>
      <c r="AD15" s="309"/>
      <c r="AE15" s="308"/>
      <c r="AF15" s="166"/>
      <c r="AG15" s="164"/>
      <c r="AH15" s="164"/>
      <c r="AI15" s="164"/>
      <c r="AJ15" s="164"/>
      <c r="AK15" s="164"/>
      <c r="AL15" s="164"/>
      <c r="AM15" s="165"/>
      <c r="AN15" s="11"/>
      <c r="AO15" s="240"/>
      <c r="AP15" s="240"/>
      <c r="AQ15" s="240"/>
      <c r="AR15" s="240"/>
      <c r="AS15" s="240"/>
      <c r="AT15" s="240"/>
      <c r="AU15" s="240"/>
      <c r="AV15" s="240"/>
      <c r="AW15" s="144"/>
      <c r="AX15" s="240"/>
      <c r="AY15" s="240"/>
      <c r="AZ15" s="240"/>
      <c r="BA15" s="240"/>
      <c r="BB15" s="240"/>
      <c r="BC15" s="240"/>
      <c r="BD15" s="240"/>
      <c r="BE15" s="240"/>
      <c r="BF15" s="144"/>
      <c r="BG15" s="240"/>
      <c r="BH15" s="240"/>
      <c r="BI15" s="240"/>
      <c r="BJ15" s="240"/>
      <c r="BK15" s="240"/>
      <c r="BL15" s="240"/>
      <c r="BM15" s="240"/>
      <c r="BN15" s="240"/>
      <c r="BO15" s="144"/>
      <c r="BP15" s="240"/>
      <c r="BQ15" s="240"/>
      <c r="BR15" s="240"/>
      <c r="BS15" s="240"/>
      <c r="BT15" s="240"/>
      <c r="BU15" s="240"/>
      <c r="BV15" s="240"/>
      <c r="BW15" s="240"/>
      <c r="BY15" s="250"/>
      <c r="BZ15" s="250"/>
      <c r="CA15" s="250"/>
      <c r="CB15" s="250"/>
      <c r="CC15" s="250"/>
      <c r="CD15" s="250"/>
      <c r="CE15" s="250"/>
      <c r="CF15" s="250"/>
      <c r="CG15" s="145"/>
      <c r="CH15" s="250"/>
      <c r="CI15" s="250"/>
      <c r="CJ15" s="250"/>
      <c r="CK15" s="250"/>
      <c r="CL15" s="250"/>
      <c r="CM15" s="250"/>
      <c r="CN15" s="250"/>
      <c r="CO15" s="250"/>
      <c r="CP15" s="145"/>
      <c r="CQ15" s="250"/>
      <c r="CR15" s="250"/>
      <c r="CS15" s="250"/>
      <c r="CT15" s="250"/>
      <c r="CU15" s="250"/>
      <c r="CV15" s="250"/>
      <c r="CW15" s="250"/>
      <c r="CX15" s="250"/>
      <c r="CY15" s="145"/>
      <c r="CZ15" s="250"/>
      <c r="DA15" s="250"/>
      <c r="DB15" s="250"/>
      <c r="DC15" s="250"/>
      <c r="DD15" s="250"/>
      <c r="DE15" s="250"/>
      <c r="DF15" s="250"/>
      <c r="DG15" s="250"/>
    </row>
    <row r="16" spans="2:111" ht="13.5" customHeight="1">
      <c r="B16" s="63"/>
      <c r="E16" s="9"/>
      <c r="F16" s="119"/>
      <c r="G16" s="29"/>
      <c r="H16" s="292"/>
      <c r="I16" s="37"/>
      <c r="K16" s="298"/>
      <c r="L16" s="299" t="s">
        <v>426</v>
      </c>
      <c r="M16" s="300"/>
      <c r="N16" s="14"/>
      <c r="O16" s="139"/>
      <c r="P16" s="139"/>
      <c r="Q16" s="18"/>
      <c r="R16" s="4"/>
      <c r="S16" s="3"/>
      <c r="T16" s="276"/>
      <c r="U16" s="170"/>
      <c r="V16" s="174"/>
      <c r="W16" s="336"/>
      <c r="X16" s="175"/>
      <c r="Y16" s="163"/>
      <c r="Z16" s="281"/>
      <c r="AA16" s="176"/>
      <c r="AB16" s="177"/>
      <c r="AC16" s="281"/>
      <c r="AD16" s="178"/>
      <c r="AE16" s="163"/>
      <c r="AF16" s="166"/>
      <c r="AG16" s="164"/>
      <c r="AH16" s="164"/>
      <c r="AI16" s="164"/>
      <c r="AJ16" s="164"/>
      <c r="AK16" s="164"/>
      <c r="AL16" s="179"/>
      <c r="AM16" s="180"/>
      <c r="AN16" s="11"/>
      <c r="AO16" s="240"/>
      <c r="AP16" s="240"/>
      <c r="AQ16" s="240"/>
      <c r="AR16" s="240"/>
      <c r="AS16" s="240"/>
      <c r="AT16" s="240"/>
      <c r="AU16" s="240"/>
      <c r="AV16" s="240"/>
      <c r="AW16" s="144"/>
      <c r="AX16" s="240"/>
      <c r="AY16" s="240"/>
      <c r="AZ16" s="240"/>
      <c r="BA16" s="240"/>
      <c r="BB16" s="240"/>
      <c r="BC16" s="240"/>
      <c r="BD16" s="240"/>
      <c r="BE16" s="240"/>
      <c r="BF16" s="144"/>
      <c r="BG16" s="240"/>
      <c r="BH16" s="240"/>
      <c r="BI16" s="240"/>
      <c r="BJ16" s="240"/>
      <c r="BK16" s="240"/>
      <c r="BL16" s="240"/>
      <c r="BM16" s="240"/>
      <c r="BN16" s="240"/>
      <c r="BO16" s="144"/>
      <c r="BP16" s="240"/>
      <c r="BQ16" s="240"/>
      <c r="BR16" s="240"/>
      <c r="BS16" s="240"/>
      <c r="BT16" s="240"/>
      <c r="BU16" s="240"/>
      <c r="BV16" s="240"/>
      <c r="BW16" s="240"/>
      <c r="BY16" s="250"/>
      <c r="BZ16" s="250"/>
      <c r="CA16" s="250"/>
      <c r="CB16" s="250"/>
      <c r="CC16" s="250"/>
      <c r="CD16" s="250"/>
      <c r="CE16" s="250"/>
      <c r="CF16" s="250"/>
      <c r="CG16" s="145"/>
      <c r="CH16" s="250"/>
      <c r="CI16" s="250"/>
      <c r="CJ16" s="250"/>
      <c r="CK16" s="250"/>
      <c r="CL16" s="250"/>
      <c r="CM16" s="250"/>
      <c r="CN16" s="250"/>
      <c r="CO16" s="250"/>
      <c r="CP16" s="145"/>
      <c r="CQ16" s="250"/>
      <c r="CR16" s="250"/>
      <c r="CS16" s="250"/>
      <c r="CT16" s="250"/>
      <c r="CU16" s="250"/>
      <c r="CV16" s="250"/>
      <c r="CW16" s="250"/>
      <c r="CX16" s="250"/>
      <c r="CY16" s="145"/>
      <c r="CZ16" s="250"/>
      <c r="DA16" s="250"/>
      <c r="DB16" s="250"/>
      <c r="DC16" s="250"/>
      <c r="DD16" s="250"/>
      <c r="DE16" s="250"/>
      <c r="DF16" s="250"/>
      <c r="DG16" s="250"/>
    </row>
    <row r="17" spans="2:111" ht="13.5" customHeight="1">
      <c r="B17" s="63"/>
      <c r="E17" s="319" t="str">
        <f>IF(AND(F14="",F28=""),"",IF(F14="W",H11,H23))</f>
        <v>北谷好宏</v>
      </c>
      <c r="F17" s="47"/>
      <c r="G17" s="26"/>
      <c r="H17" s="292"/>
      <c r="I17" s="37"/>
      <c r="J17" s="24"/>
      <c r="K17" s="288" t="str">
        <f>IF(AND(L16="",L20=""),"",IF(L16="W",O17,O19))</f>
        <v>上地良太</v>
      </c>
      <c r="L17" s="300"/>
      <c r="M17" s="300"/>
      <c r="N17" s="307">
        <v>3</v>
      </c>
      <c r="O17" s="328" t="s">
        <v>220</v>
      </c>
      <c r="P17" s="328" t="s">
        <v>173</v>
      </c>
      <c r="Q17" s="232"/>
      <c r="R17" s="7"/>
      <c r="S17" s="3"/>
      <c r="T17" s="272">
        <f>IF(AND(L16="",L20=""),"",IF(L16&lt;&gt;"W",O17,O19))</f>
        <v>0</v>
      </c>
      <c r="U17" s="170"/>
      <c r="W17" s="277" t="str">
        <f>IF(I47&lt;&gt;"W",K47,K53)</f>
        <v>五十嵐将樹</v>
      </c>
      <c r="X17" s="181"/>
      <c r="Y17" s="163"/>
      <c r="Z17" s="281"/>
      <c r="AA17" s="182"/>
      <c r="AB17" s="162"/>
      <c r="AC17" s="281"/>
      <c r="AD17" s="175"/>
      <c r="AE17" s="163"/>
      <c r="AF17" s="280" t="str">
        <f>IF(AD14="W",AC11,AC23)</f>
        <v>川村聡</v>
      </c>
      <c r="AG17" s="183"/>
      <c r="AH17" s="183"/>
      <c r="AI17" s="179"/>
      <c r="AJ17" s="179"/>
      <c r="AK17" s="179"/>
      <c r="AL17" s="179"/>
      <c r="AM17" s="180"/>
      <c r="AN17" s="60"/>
      <c r="AO17" s="240"/>
      <c r="AP17" s="240"/>
      <c r="AQ17" s="240"/>
      <c r="AR17" s="240"/>
      <c r="AS17" s="240"/>
      <c r="AT17" s="240"/>
      <c r="AU17" s="240"/>
      <c r="AV17" s="240"/>
      <c r="AW17" s="144"/>
      <c r="AX17" s="240"/>
      <c r="AY17" s="240"/>
      <c r="AZ17" s="240"/>
      <c r="BA17" s="240"/>
      <c r="BB17" s="240"/>
      <c r="BC17" s="240"/>
      <c r="BD17" s="240"/>
      <c r="BE17" s="240"/>
      <c r="BF17" s="144"/>
      <c r="BG17" s="240"/>
      <c r="BH17" s="240"/>
      <c r="BI17" s="240"/>
      <c r="BJ17" s="240"/>
      <c r="BK17" s="240"/>
      <c r="BL17" s="240"/>
      <c r="BM17" s="240"/>
      <c r="BN17" s="240"/>
      <c r="BO17" s="144"/>
      <c r="BP17" s="240"/>
      <c r="BQ17" s="240"/>
      <c r="BR17" s="240"/>
      <c r="BS17" s="240"/>
      <c r="BT17" s="240"/>
      <c r="BU17" s="240"/>
      <c r="BV17" s="240"/>
      <c r="BW17" s="240"/>
      <c r="BY17" s="250"/>
      <c r="BZ17" s="250"/>
      <c r="CA17" s="250"/>
      <c r="CB17" s="250"/>
      <c r="CC17" s="250"/>
      <c r="CD17" s="250"/>
      <c r="CE17" s="250"/>
      <c r="CF17" s="250"/>
      <c r="CG17" s="145"/>
      <c r="CH17" s="250"/>
      <c r="CI17" s="250"/>
      <c r="CJ17" s="250"/>
      <c r="CK17" s="250"/>
      <c r="CL17" s="250"/>
      <c r="CM17" s="250"/>
      <c r="CN17" s="250"/>
      <c r="CO17" s="250"/>
      <c r="CP17" s="145"/>
      <c r="CQ17" s="250"/>
      <c r="CR17" s="250"/>
      <c r="CS17" s="250"/>
      <c r="CT17" s="250"/>
      <c r="CU17" s="250"/>
      <c r="CV17" s="250"/>
      <c r="CW17" s="250"/>
      <c r="CX17" s="250"/>
      <c r="CY17" s="145"/>
      <c r="CZ17" s="250"/>
      <c r="DA17" s="250"/>
      <c r="DB17" s="250"/>
      <c r="DC17" s="250"/>
      <c r="DD17" s="250"/>
      <c r="DE17" s="250"/>
      <c r="DF17" s="250"/>
      <c r="DG17" s="250"/>
    </row>
    <row r="18" spans="2:111" ht="13.5" customHeight="1">
      <c r="B18" s="63"/>
      <c r="E18" s="320"/>
      <c r="F18" s="47"/>
      <c r="G18" s="26"/>
      <c r="H18" s="292"/>
      <c r="I18" s="37"/>
      <c r="J18" s="41"/>
      <c r="K18" s="289"/>
      <c r="L18" s="31"/>
      <c r="M18" s="305">
        <v>2</v>
      </c>
      <c r="N18" s="307"/>
      <c r="O18" s="329"/>
      <c r="P18" s="329"/>
      <c r="Q18" s="232"/>
      <c r="R18" s="233"/>
      <c r="S18" s="56"/>
      <c r="T18" s="273"/>
      <c r="U18" s="184"/>
      <c r="V18" s="165"/>
      <c r="W18" s="278"/>
      <c r="X18" s="185"/>
      <c r="Z18" s="281"/>
      <c r="AA18" s="182"/>
      <c r="AB18" s="161"/>
      <c r="AC18" s="281"/>
      <c r="AD18" s="186"/>
      <c r="AF18" s="281"/>
      <c r="AG18" s="183"/>
      <c r="AH18" s="183"/>
      <c r="AI18" s="179"/>
      <c r="AJ18" s="179"/>
      <c r="AK18" s="179"/>
      <c r="AL18" s="179"/>
      <c r="AM18" s="180"/>
      <c r="AN18" s="60"/>
      <c r="AO18" s="240"/>
      <c r="AP18" s="240"/>
      <c r="AQ18" s="240"/>
      <c r="AR18" s="240"/>
      <c r="AS18" s="240"/>
      <c r="AT18" s="240"/>
      <c r="AU18" s="240"/>
      <c r="AV18" s="240"/>
      <c r="AW18" s="144"/>
      <c r="AX18" s="240"/>
      <c r="AY18" s="240"/>
      <c r="AZ18" s="240"/>
      <c r="BA18" s="240"/>
      <c r="BB18" s="240"/>
      <c r="BC18" s="240"/>
      <c r="BD18" s="240"/>
      <c r="BE18" s="240"/>
      <c r="BF18" s="144"/>
      <c r="BG18" s="240"/>
      <c r="BH18" s="240"/>
      <c r="BI18" s="240"/>
      <c r="BJ18" s="240"/>
      <c r="BK18" s="240"/>
      <c r="BL18" s="240"/>
      <c r="BM18" s="240"/>
      <c r="BN18" s="240"/>
      <c r="BO18" s="144"/>
      <c r="BP18" s="240"/>
      <c r="BQ18" s="240"/>
      <c r="BR18" s="240"/>
      <c r="BS18" s="240"/>
      <c r="BT18" s="240"/>
      <c r="BU18" s="240"/>
      <c r="BV18" s="240"/>
      <c r="BW18" s="240"/>
      <c r="BY18" s="250"/>
      <c r="BZ18" s="250"/>
      <c r="CA18" s="250"/>
      <c r="CB18" s="250"/>
      <c r="CC18" s="250"/>
      <c r="CD18" s="250"/>
      <c r="CE18" s="250"/>
      <c r="CF18" s="250"/>
      <c r="CG18" s="145"/>
      <c r="CH18" s="250"/>
      <c r="CI18" s="250"/>
      <c r="CJ18" s="250"/>
      <c r="CK18" s="250"/>
      <c r="CL18" s="250"/>
      <c r="CM18" s="250"/>
      <c r="CN18" s="250"/>
      <c r="CO18" s="250"/>
      <c r="CP18" s="145"/>
      <c r="CQ18" s="250"/>
      <c r="CR18" s="250"/>
      <c r="CS18" s="250"/>
      <c r="CT18" s="250"/>
      <c r="CU18" s="250"/>
      <c r="CV18" s="250"/>
      <c r="CW18" s="250"/>
      <c r="CX18" s="250"/>
      <c r="CY18" s="145"/>
      <c r="CZ18" s="250"/>
      <c r="DA18" s="250"/>
      <c r="DB18" s="250"/>
      <c r="DC18" s="250"/>
      <c r="DD18" s="250"/>
      <c r="DE18" s="250"/>
      <c r="DF18" s="250"/>
      <c r="DG18" s="250"/>
    </row>
    <row r="19" spans="2:111" ht="13.5" customHeight="1">
      <c r="B19" s="63"/>
      <c r="E19" s="320"/>
      <c r="F19" s="47"/>
      <c r="G19" s="26"/>
      <c r="H19" s="292"/>
      <c r="I19" s="228">
        <v>1</v>
      </c>
      <c r="J19" s="229"/>
      <c r="K19" s="289">
        <f>IF(AND(L18="",L21=""),"",IF(L18="W",O18,O20))</f>
      </c>
      <c r="L19" s="32"/>
      <c r="M19" s="305"/>
      <c r="N19" s="295">
        <v>4</v>
      </c>
      <c r="O19" s="237"/>
      <c r="P19" s="237"/>
      <c r="Q19" s="232"/>
      <c r="R19" s="234"/>
      <c r="S19" s="57"/>
      <c r="T19" s="273"/>
      <c r="U19" s="283"/>
      <c r="V19" s="311"/>
      <c r="W19" s="278"/>
      <c r="X19" s="286" t="s">
        <v>435</v>
      </c>
      <c r="Y19" s="287"/>
      <c r="Z19" s="281"/>
      <c r="AA19" s="182"/>
      <c r="AB19" s="162"/>
      <c r="AC19" s="281"/>
      <c r="AD19" s="175"/>
      <c r="AE19" s="163"/>
      <c r="AF19" s="281"/>
      <c r="AG19" s="183"/>
      <c r="AH19" s="183"/>
      <c r="AI19" s="179"/>
      <c r="AJ19" s="179"/>
      <c r="AK19" s="179"/>
      <c r="AL19" s="179"/>
      <c r="AM19" s="180"/>
      <c r="AN19" s="60"/>
      <c r="AO19" s="238"/>
      <c r="AP19" s="238"/>
      <c r="AQ19" s="238"/>
      <c r="AR19" s="238"/>
      <c r="AS19" s="238"/>
      <c r="AT19" s="238"/>
      <c r="AU19" s="238"/>
      <c r="AV19" s="238"/>
      <c r="AW19" s="144"/>
      <c r="AX19" s="238"/>
      <c r="AY19" s="238"/>
      <c r="AZ19" s="238"/>
      <c r="BA19" s="238"/>
      <c r="BB19" s="238"/>
      <c r="BC19" s="238"/>
      <c r="BD19" s="238"/>
      <c r="BE19" s="238"/>
      <c r="BF19" s="144"/>
      <c r="BG19" s="238"/>
      <c r="BH19" s="238"/>
      <c r="BI19" s="238"/>
      <c r="BJ19" s="238"/>
      <c r="BK19" s="238"/>
      <c r="BL19" s="238"/>
      <c r="BM19" s="238"/>
      <c r="BN19" s="238"/>
      <c r="BO19" s="144"/>
      <c r="BP19" s="238"/>
      <c r="BQ19" s="238"/>
      <c r="BR19" s="238"/>
      <c r="BS19" s="238"/>
      <c r="BT19" s="238"/>
      <c r="BU19" s="238"/>
      <c r="BV19" s="238"/>
      <c r="BW19" s="238"/>
      <c r="BY19" s="251"/>
      <c r="BZ19" s="251"/>
      <c r="CA19" s="251"/>
      <c r="CB19" s="251"/>
      <c r="CC19" s="251"/>
      <c r="CD19" s="251"/>
      <c r="CE19" s="251"/>
      <c r="CF19" s="251"/>
      <c r="CG19" s="145"/>
      <c r="CH19" s="251"/>
      <c r="CI19" s="251"/>
      <c r="CJ19" s="251"/>
      <c r="CK19" s="251"/>
      <c r="CL19" s="251"/>
      <c r="CM19" s="251"/>
      <c r="CN19" s="251"/>
      <c r="CO19" s="251"/>
      <c r="CP19" s="145"/>
      <c r="CQ19" s="251"/>
      <c r="CR19" s="251"/>
      <c r="CS19" s="251"/>
      <c r="CT19" s="251"/>
      <c r="CU19" s="251"/>
      <c r="CV19" s="251"/>
      <c r="CW19" s="251"/>
      <c r="CX19" s="251"/>
      <c r="CY19" s="145"/>
      <c r="CZ19" s="251"/>
      <c r="DA19" s="251"/>
      <c r="DB19" s="251"/>
      <c r="DC19" s="251"/>
      <c r="DD19" s="251"/>
      <c r="DE19" s="251"/>
      <c r="DF19" s="251"/>
      <c r="DG19" s="251"/>
    </row>
    <row r="20" spans="2:111" ht="13.5" customHeight="1">
      <c r="B20" s="63"/>
      <c r="C20" s="304" t="s">
        <v>457</v>
      </c>
      <c r="D20" s="304"/>
      <c r="E20" s="320"/>
      <c r="F20" s="47"/>
      <c r="H20" s="293"/>
      <c r="I20" s="228"/>
      <c r="J20" s="229"/>
      <c r="K20" s="290"/>
      <c r="L20" s="299"/>
      <c r="M20" s="304"/>
      <c r="N20" s="296"/>
      <c r="O20" s="237"/>
      <c r="P20" s="237"/>
      <c r="Q20" s="232"/>
      <c r="R20" s="58"/>
      <c r="S20" s="3"/>
      <c r="T20" s="274"/>
      <c r="U20" s="285"/>
      <c r="V20" s="284"/>
      <c r="W20" s="279"/>
      <c r="X20" s="286"/>
      <c r="Y20" s="287"/>
      <c r="Z20" s="310"/>
      <c r="AA20" s="182"/>
      <c r="AB20" s="162"/>
      <c r="AC20" s="310"/>
      <c r="AD20" s="175"/>
      <c r="AE20" s="163"/>
      <c r="AF20" s="281"/>
      <c r="AG20" s="317">
        <v>3</v>
      </c>
      <c r="AH20" s="317"/>
      <c r="AI20" s="179"/>
      <c r="AJ20" s="179"/>
      <c r="AK20" s="179"/>
      <c r="AL20" s="179"/>
      <c r="AM20" s="180"/>
      <c r="AN20" s="60"/>
      <c r="AO20" s="238"/>
      <c r="AP20" s="238"/>
      <c r="AQ20" s="238"/>
      <c r="AR20" s="238"/>
      <c r="AS20" s="238"/>
      <c r="AT20" s="238"/>
      <c r="AU20" s="238"/>
      <c r="AV20" s="238"/>
      <c r="AW20" s="144"/>
      <c r="AX20" s="238"/>
      <c r="AY20" s="238"/>
      <c r="AZ20" s="238"/>
      <c r="BA20" s="238"/>
      <c r="BB20" s="238"/>
      <c r="BC20" s="238"/>
      <c r="BD20" s="238"/>
      <c r="BE20" s="238"/>
      <c r="BF20" s="144"/>
      <c r="BG20" s="238"/>
      <c r="BH20" s="238"/>
      <c r="BI20" s="238"/>
      <c r="BJ20" s="238"/>
      <c r="BK20" s="238"/>
      <c r="BL20" s="238"/>
      <c r="BM20" s="238"/>
      <c r="BN20" s="238"/>
      <c r="BO20" s="144"/>
      <c r="BP20" s="238"/>
      <c r="BQ20" s="238"/>
      <c r="BR20" s="238"/>
      <c r="BS20" s="238"/>
      <c r="BT20" s="238"/>
      <c r="BU20" s="238"/>
      <c r="BV20" s="238"/>
      <c r="BW20" s="238"/>
      <c r="BY20" s="251"/>
      <c r="BZ20" s="251"/>
      <c r="CA20" s="251"/>
      <c r="CB20" s="251"/>
      <c r="CC20" s="251"/>
      <c r="CD20" s="251"/>
      <c r="CE20" s="251"/>
      <c r="CF20" s="251"/>
      <c r="CG20" s="145"/>
      <c r="CH20" s="251"/>
      <c r="CI20" s="251"/>
      <c r="CJ20" s="251"/>
      <c r="CK20" s="251"/>
      <c r="CL20" s="251"/>
      <c r="CM20" s="251"/>
      <c r="CN20" s="251"/>
      <c r="CO20" s="251"/>
      <c r="CP20" s="145"/>
      <c r="CQ20" s="251"/>
      <c r="CR20" s="251"/>
      <c r="CS20" s="251"/>
      <c r="CT20" s="251"/>
      <c r="CU20" s="251"/>
      <c r="CV20" s="251"/>
      <c r="CW20" s="251"/>
      <c r="CX20" s="251"/>
      <c r="CY20" s="145"/>
      <c r="CZ20" s="251"/>
      <c r="DA20" s="251"/>
      <c r="DB20" s="251"/>
      <c r="DC20" s="251"/>
      <c r="DD20" s="251"/>
      <c r="DE20" s="251"/>
      <c r="DF20" s="251"/>
      <c r="DG20" s="251"/>
    </row>
    <row r="21" spans="2:111" ht="13.5" customHeight="1">
      <c r="B21" s="63"/>
      <c r="C21" s="304"/>
      <c r="D21" s="304"/>
      <c r="E21" s="320"/>
      <c r="F21" s="48"/>
      <c r="H21" s="294">
        <v>21</v>
      </c>
      <c r="J21" s="42"/>
      <c r="K21" s="16"/>
      <c r="L21" s="300"/>
      <c r="M21" s="300"/>
      <c r="N21" s="17"/>
      <c r="O21" s="140"/>
      <c r="P21" s="140"/>
      <c r="Q21" s="18"/>
      <c r="R21" s="4"/>
      <c r="S21" s="3"/>
      <c r="T21" s="188"/>
      <c r="U21" s="174"/>
      <c r="V21" s="174"/>
      <c r="W21" s="326" t="s">
        <v>436</v>
      </c>
      <c r="X21" s="163"/>
      <c r="Y21" s="163"/>
      <c r="Z21" s="315">
        <v>23</v>
      </c>
      <c r="AA21" s="182"/>
      <c r="AB21" s="189"/>
      <c r="AC21" s="324">
        <v>25</v>
      </c>
      <c r="AD21" s="175"/>
      <c r="AE21" s="173"/>
      <c r="AF21" s="281"/>
      <c r="AG21" s="317"/>
      <c r="AH21" s="317"/>
      <c r="AI21" s="179"/>
      <c r="AJ21" s="179"/>
      <c r="AK21" s="179"/>
      <c r="AL21" s="179"/>
      <c r="AM21" s="180"/>
      <c r="AN21" s="60"/>
      <c r="AO21" s="244">
        <f>Q11</f>
        <v>0</v>
      </c>
      <c r="AP21" s="245"/>
      <c r="AQ21" s="245"/>
      <c r="AR21" s="246"/>
      <c r="AS21" s="244">
        <f>Q13</f>
        <v>0</v>
      </c>
      <c r="AT21" s="245"/>
      <c r="AU21" s="245"/>
      <c r="AV21" s="246"/>
      <c r="AW21" s="143"/>
      <c r="AX21" s="244">
        <f>Q17</f>
        <v>0</v>
      </c>
      <c r="AY21" s="245"/>
      <c r="AZ21" s="245"/>
      <c r="BA21" s="246"/>
      <c r="BB21" s="244">
        <f>Q19</f>
        <v>0</v>
      </c>
      <c r="BC21" s="245"/>
      <c r="BD21" s="245"/>
      <c r="BE21" s="246"/>
      <c r="BF21" s="143"/>
      <c r="BG21" s="244">
        <f>Q23</f>
        <v>0</v>
      </c>
      <c r="BH21" s="245"/>
      <c r="BI21" s="245"/>
      <c r="BJ21" s="246"/>
      <c r="BK21" s="244">
        <f>Q25</f>
        <v>0</v>
      </c>
      <c r="BL21" s="245"/>
      <c r="BM21" s="245"/>
      <c r="BN21" s="246"/>
      <c r="BO21" s="143"/>
      <c r="BP21" s="244">
        <f>Q29</f>
        <v>0</v>
      </c>
      <c r="BQ21" s="245"/>
      <c r="BR21" s="245"/>
      <c r="BS21" s="246"/>
      <c r="BT21" s="244">
        <f>Q31</f>
        <v>0</v>
      </c>
      <c r="BU21" s="245"/>
      <c r="BV21" s="245"/>
      <c r="BW21" s="246"/>
      <c r="BY21" s="244">
        <f>BA5</f>
        <v>0</v>
      </c>
      <c r="BZ21" s="245"/>
      <c r="CA21" s="245"/>
      <c r="CB21" s="246"/>
      <c r="CC21" s="244" t="str">
        <f>BA7</f>
        <v>クレッシェント</v>
      </c>
      <c r="CD21" s="245"/>
      <c r="CE21" s="245"/>
      <c r="CF21" s="246"/>
      <c r="CG21" s="143"/>
      <c r="CH21" s="244">
        <f>BA11</f>
        <v>0</v>
      </c>
      <c r="CI21" s="245"/>
      <c r="CJ21" s="245"/>
      <c r="CK21" s="246"/>
      <c r="CL21" s="244">
        <f>BA13</f>
        <v>0</v>
      </c>
      <c r="CM21" s="245"/>
      <c r="CN21" s="245"/>
      <c r="CO21" s="246"/>
      <c r="CP21" s="143"/>
      <c r="CQ21" s="244">
        <f>BA17</f>
        <v>0</v>
      </c>
      <c r="CR21" s="245"/>
      <c r="CS21" s="245"/>
      <c r="CT21" s="246"/>
      <c r="CU21" s="244">
        <f>BA19</f>
        <v>0</v>
      </c>
      <c r="CV21" s="245"/>
      <c r="CW21" s="245"/>
      <c r="CX21" s="246"/>
      <c r="CY21" s="143"/>
      <c r="CZ21" s="244">
        <f>BA23</f>
        <v>0</v>
      </c>
      <c r="DA21" s="245"/>
      <c r="DB21" s="245"/>
      <c r="DC21" s="246"/>
      <c r="DD21" s="244">
        <f>BA25</f>
        <v>0</v>
      </c>
      <c r="DE21" s="245"/>
      <c r="DF21" s="245"/>
      <c r="DG21" s="246"/>
    </row>
    <row r="22" spans="2:111" ht="13.5" customHeight="1">
      <c r="B22" s="63"/>
      <c r="C22" s="49"/>
      <c r="D22" s="50"/>
      <c r="E22" s="320"/>
      <c r="F22" s="47"/>
      <c r="H22" s="294"/>
      <c r="J22" s="42"/>
      <c r="K22" s="16"/>
      <c r="L22" s="299">
        <v>0</v>
      </c>
      <c r="M22" s="300"/>
      <c r="N22" s="14"/>
      <c r="O22" s="139"/>
      <c r="P22" s="139"/>
      <c r="Q22" s="18"/>
      <c r="R22" s="4"/>
      <c r="S22" s="3"/>
      <c r="T22" s="188"/>
      <c r="U22" s="174"/>
      <c r="V22" s="174"/>
      <c r="W22" s="327"/>
      <c r="X22" s="163"/>
      <c r="Y22" s="163"/>
      <c r="Z22" s="316"/>
      <c r="AA22" s="182"/>
      <c r="AB22" s="162"/>
      <c r="AC22" s="325"/>
      <c r="AD22" s="175"/>
      <c r="AE22" s="163"/>
      <c r="AF22" s="281"/>
      <c r="AG22" s="190"/>
      <c r="AH22" s="191"/>
      <c r="AI22" s="179"/>
      <c r="AJ22" s="179"/>
      <c r="AK22" s="179"/>
      <c r="AL22" s="183"/>
      <c r="AM22" s="191"/>
      <c r="AN22" s="60"/>
      <c r="AO22" s="247"/>
      <c r="AP22" s="248"/>
      <c r="AQ22" s="248"/>
      <c r="AR22" s="249"/>
      <c r="AS22" s="247"/>
      <c r="AT22" s="248"/>
      <c r="AU22" s="248"/>
      <c r="AV22" s="249"/>
      <c r="AW22" s="143"/>
      <c r="AX22" s="247"/>
      <c r="AY22" s="248"/>
      <c r="AZ22" s="248"/>
      <c r="BA22" s="249"/>
      <c r="BB22" s="247"/>
      <c r="BC22" s="248"/>
      <c r="BD22" s="248"/>
      <c r="BE22" s="249"/>
      <c r="BF22" s="143"/>
      <c r="BG22" s="247"/>
      <c r="BH22" s="248"/>
      <c r="BI22" s="248"/>
      <c r="BJ22" s="249"/>
      <c r="BK22" s="247"/>
      <c r="BL22" s="248"/>
      <c r="BM22" s="248"/>
      <c r="BN22" s="249"/>
      <c r="BO22" s="143"/>
      <c r="BP22" s="247"/>
      <c r="BQ22" s="248"/>
      <c r="BR22" s="248"/>
      <c r="BS22" s="249"/>
      <c r="BT22" s="247"/>
      <c r="BU22" s="248"/>
      <c r="BV22" s="248"/>
      <c r="BW22" s="249"/>
      <c r="BY22" s="247"/>
      <c r="BZ22" s="248"/>
      <c r="CA22" s="248"/>
      <c r="CB22" s="249"/>
      <c r="CC22" s="247"/>
      <c r="CD22" s="248"/>
      <c r="CE22" s="248"/>
      <c r="CF22" s="249"/>
      <c r="CG22" s="143"/>
      <c r="CH22" s="247"/>
      <c r="CI22" s="248"/>
      <c r="CJ22" s="248"/>
      <c r="CK22" s="249"/>
      <c r="CL22" s="247"/>
      <c r="CM22" s="248"/>
      <c r="CN22" s="248"/>
      <c r="CO22" s="249"/>
      <c r="CP22" s="143"/>
      <c r="CQ22" s="247"/>
      <c r="CR22" s="248"/>
      <c r="CS22" s="248"/>
      <c r="CT22" s="249"/>
      <c r="CU22" s="247"/>
      <c r="CV22" s="248"/>
      <c r="CW22" s="248"/>
      <c r="CX22" s="249"/>
      <c r="CY22" s="143"/>
      <c r="CZ22" s="247"/>
      <c r="DA22" s="248"/>
      <c r="DB22" s="248"/>
      <c r="DC22" s="249"/>
      <c r="DD22" s="247"/>
      <c r="DE22" s="248"/>
      <c r="DF22" s="248"/>
      <c r="DG22" s="249"/>
    </row>
    <row r="23" spans="2:111" ht="13.5" customHeight="1">
      <c r="B23" s="63"/>
      <c r="C23" s="49"/>
      <c r="D23" s="51"/>
      <c r="E23" s="320"/>
      <c r="F23" s="47"/>
      <c r="G23" s="24"/>
      <c r="H23" s="291" t="str">
        <f>IF(AND(I23="",I31=""),"",IF(I23="W",K23,K29))</f>
        <v>黒河伸二朗</v>
      </c>
      <c r="I23" s="228" t="s">
        <v>431</v>
      </c>
      <c r="J23" s="271"/>
      <c r="K23" s="288" t="str">
        <f>IF(AND(L22="",L26=""),"",IF(L22="W",O23,O25))</f>
        <v>黒河伸二朗</v>
      </c>
      <c r="L23" s="300"/>
      <c r="M23" s="300"/>
      <c r="N23" s="307">
        <v>5</v>
      </c>
      <c r="O23" s="328" t="s">
        <v>223</v>
      </c>
      <c r="P23" s="328" t="s">
        <v>175</v>
      </c>
      <c r="Q23" s="232"/>
      <c r="R23" s="7"/>
      <c r="S23" s="3"/>
      <c r="T23" s="312" t="str">
        <f>IF(AND(L22="",L26=""),"",IF(L22&lt;&gt;"W",O23,O25))</f>
        <v>浅野隼一朗</v>
      </c>
      <c r="U23" s="283" t="s">
        <v>435</v>
      </c>
      <c r="V23" s="284"/>
      <c r="W23" s="277" t="str">
        <f>IF(U23="W",T23,T29)</f>
        <v>浅野隼一朗</v>
      </c>
      <c r="X23" s="286">
        <v>3</v>
      </c>
      <c r="Y23" s="287"/>
      <c r="Z23" s="280" t="str">
        <f>IF(X23="W",W23,W29)</f>
        <v>川村聡</v>
      </c>
      <c r="AA23" s="182"/>
      <c r="AB23" s="162"/>
      <c r="AC23" s="280" t="str">
        <f>IF(F14&lt;&gt;"W",H11,H23)</f>
        <v>黒河伸二朗</v>
      </c>
      <c r="AD23" s="175"/>
      <c r="AE23" s="163"/>
      <c r="AF23" s="281"/>
      <c r="AG23" s="192"/>
      <c r="AH23" s="191"/>
      <c r="AI23" s="280" t="str">
        <f>IF(AG20="W",AF17,AF41)</f>
        <v>菅谷慎太郎</v>
      </c>
      <c r="AJ23" s="183"/>
      <c r="AK23" s="183"/>
      <c r="AL23" s="183"/>
      <c r="AM23" s="191"/>
      <c r="AN23" s="60"/>
      <c r="AO23" s="239"/>
      <c r="AP23" s="239"/>
      <c r="AQ23" s="239"/>
      <c r="AR23" s="239"/>
      <c r="AS23" s="265"/>
      <c r="AT23" s="266"/>
      <c r="AU23" s="266"/>
      <c r="AV23" s="267"/>
      <c r="AX23" s="265"/>
      <c r="AY23" s="266"/>
      <c r="AZ23" s="266"/>
      <c r="BA23" s="267"/>
      <c r="BB23" s="265"/>
      <c r="BC23" s="266"/>
      <c r="BD23" s="266"/>
      <c r="BE23" s="267"/>
      <c r="BG23" s="265"/>
      <c r="BH23" s="266"/>
      <c r="BI23" s="266"/>
      <c r="BJ23" s="267"/>
      <c r="BK23" s="265"/>
      <c r="BL23" s="266"/>
      <c r="BM23" s="266"/>
      <c r="BN23" s="267"/>
      <c r="BP23" s="265"/>
      <c r="BQ23" s="266"/>
      <c r="BR23" s="266"/>
      <c r="BS23" s="267"/>
      <c r="BT23" s="265"/>
      <c r="BU23" s="266"/>
      <c r="BV23" s="266"/>
      <c r="BW23" s="267"/>
      <c r="BY23" s="242"/>
      <c r="BZ23" s="243"/>
      <c r="CA23" s="243"/>
      <c r="CB23" s="243"/>
      <c r="CC23" s="242"/>
      <c r="CD23" s="243"/>
      <c r="CE23" s="243"/>
      <c r="CF23" s="243"/>
      <c r="CH23" s="242"/>
      <c r="CI23" s="243"/>
      <c r="CJ23" s="243"/>
      <c r="CK23" s="243"/>
      <c r="CL23" s="242"/>
      <c r="CM23" s="243"/>
      <c r="CN23" s="243"/>
      <c r="CO23" s="243"/>
      <c r="CQ23" s="242"/>
      <c r="CR23" s="243"/>
      <c r="CS23" s="243"/>
      <c r="CT23" s="243"/>
      <c r="CU23" s="242"/>
      <c r="CV23" s="243"/>
      <c r="CW23" s="243"/>
      <c r="CX23" s="243"/>
      <c r="CZ23" s="242"/>
      <c r="DA23" s="243"/>
      <c r="DB23" s="243"/>
      <c r="DC23" s="243"/>
      <c r="DD23" s="242"/>
      <c r="DE23" s="243"/>
      <c r="DF23" s="243"/>
      <c r="DG23" s="243"/>
    </row>
    <row r="24" spans="2:111" ht="13.5" customHeight="1">
      <c r="B24" s="63"/>
      <c r="C24" s="49"/>
      <c r="D24" s="51"/>
      <c r="E24" s="320"/>
      <c r="F24" s="47"/>
      <c r="G24" s="26"/>
      <c r="H24" s="292"/>
      <c r="I24" s="270"/>
      <c r="J24" s="271"/>
      <c r="K24" s="289"/>
      <c r="L24" s="33"/>
      <c r="M24" s="305">
        <v>3</v>
      </c>
      <c r="N24" s="307"/>
      <c r="O24" s="329"/>
      <c r="P24" s="329"/>
      <c r="Q24" s="232"/>
      <c r="R24" s="233"/>
      <c r="S24" s="61"/>
      <c r="T24" s="313"/>
      <c r="U24" s="285"/>
      <c r="V24" s="284"/>
      <c r="W24" s="278"/>
      <c r="X24" s="286"/>
      <c r="Y24" s="287"/>
      <c r="Z24" s="281"/>
      <c r="AA24" s="182"/>
      <c r="AB24" s="162"/>
      <c r="AC24" s="281"/>
      <c r="AD24" s="175"/>
      <c r="AE24" s="163"/>
      <c r="AF24" s="281"/>
      <c r="AG24" s="192"/>
      <c r="AH24" s="191"/>
      <c r="AI24" s="281"/>
      <c r="AJ24" s="183"/>
      <c r="AK24" s="183"/>
      <c r="AL24" s="183"/>
      <c r="AM24" s="191"/>
      <c r="AN24" s="60"/>
      <c r="AO24" s="242"/>
      <c r="AP24" s="242"/>
      <c r="AQ24" s="242"/>
      <c r="AR24" s="242"/>
      <c r="AS24" s="265"/>
      <c r="AT24" s="266"/>
      <c r="AU24" s="266"/>
      <c r="AV24" s="267"/>
      <c r="AX24" s="265"/>
      <c r="AY24" s="266"/>
      <c r="AZ24" s="266"/>
      <c r="BA24" s="267"/>
      <c r="BB24" s="265"/>
      <c r="BC24" s="266"/>
      <c r="BD24" s="266"/>
      <c r="BE24" s="267"/>
      <c r="BG24" s="265"/>
      <c r="BH24" s="266"/>
      <c r="BI24" s="266"/>
      <c r="BJ24" s="267"/>
      <c r="BK24" s="265"/>
      <c r="BL24" s="266"/>
      <c r="BM24" s="266"/>
      <c r="BN24" s="267"/>
      <c r="BP24" s="265"/>
      <c r="BQ24" s="266"/>
      <c r="BR24" s="266"/>
      <c r="BS24" s="267"/>
      <c r="BT24" s="265"/>
      <c r="BU24" s="266"/>
      <c r="BV24" s="266"/>
      <c r="BW24" s="267"/>
      <c r="BY24" s="243"/>
      <c r="BZ24" s="243"/>
      <c r="CA24" s="243"/>
      <c r="CB24" s="243"/>
      <c r="CC24" s="243"/>
      <c r="CD24" s="243"/>
      <c r="CE24" s="243"/>
      <c r="CF24" s="243"/>
      <c r="CH24" s="243"/>
      <c r="CI24" s="243"/>
      <c r="CJ24" s="243"/>
      <c r="CK24" s="243"/>
      <c r="CL24" s="243"/>
      <c r="CM24" s="243"/>
      <c r="CN24" s="243"/>
      <c r="CO24" s="243"/>
      <c r="CQ24" s="243"/>
      <c r="CR24" s="243"/>
      <c r="CS24" s="243"/>
      <c r="CT24" s="243"/>
      <c r="CU24" s="243"/>
      <c r="CV24" s="243"/>
      <c r="CW24" s="243"/>
      <c r="CX24" s="243"/>
      <c r="CZ24" s="243"/>
      <c r="DA24" s="243"/>
      <c r="DB24" s="243"/>
      <c r="DC24" s="243"/>
      <c r="DD24" s="243"/>
      <c r="DE24" s="243"/>
      <c r="DF24" s="243"/>
      <c r="DG24" s="243"/>
    </row>
    <row r="25" spans="2:111" ht="13.5" customHeight="1">
      <c r="B25" s="63"/>
      <c r="C25" s="49"/>
      <c r="D25" s="51"/>
      <c r="E25" s="320"/>
      <c r="F25" s="47"/>
      <c r="G25" s="26"/>
      <c r="H25" s="292"/>
      <c r="I25" s="37"/>
      <c r="J25" s="43"/>
      <c r="K25" s="289">
        <f>IF(AND(L24="",L27=""),"",IF(L24="W",O24,O26))</f>
      </c>
      <c r="L25" s="34"/>
      <c r="M25" s="305"/>
      <c r="N25" s="295">
        <v>6</v>
      </c>
      <c r="O25" s="258" t="s">
        <v>284</v>
      </c>
      <c r="P25" s="258" t="s">
        <v>256</v>
      </c>
      <c r="Q25" s="232"/>
      <c r="R25" s="234"/>
      <c r="S25" s="62"/>
      <c r="T25" s="313"/>
      <c r="U25" s="193"/>
      <c r="V25" s="168"/>
      <c r="W25" s="278"/>
      <c r="X25" s="169"/>
      <c r="Y25" s="163"/>
      <c r="Z25" s="281"/>
      <c r="AA25" s="182"/>
      <c r="AB25" s="162"/>
      <c r="AC25" s="281"/>
      <c r="AD25" s="175"/>
      <c r="AE25" s="163"/>
      <c r="AF25" s="281"/>
      <c r="AG25" s="192"/>
      <c r="AH25" s="191"/>
      <c r="AI25" s="281"/>
      <c r="AJ25" s="183"/>
      <c r="AK25" s="183"/>
      <c r="AL25" s="187"/>
      <c r="AM25" s="191"/>
      <c r="AN25" s="60"/>
      <c r="AO25" s="242"/>
      <c r="AP25" s="242"/>
      <c r="AQ25" s="242"/>
      <c r="AR25" s="242"/>
      <c r="AS25" s="265"/>
      <c r="AT25" s="266"/>
      <c r="AU25" s="266"/>
      <c r="AV25" s="267"/>
      <c r="AX25" s="265"/>
      <c r="AY25" s="266"/>
      <c r="AZ25" s="266"/>
      <c r="BA25" s="267"/>
      <c r="BB25" s="265"/>
      <c r="BC25" s="266"/>
      <c r="BD25" s="266"/>
      <c r="BE25" s="267"/>
      <c r="BG25" s="265"/>
      <c r="BH25" s="266"/>
      <c r="BI25" s="266"/>
      <c r="BJ25" s="267"/>
      <c r="BK25" s="265"/>
      <c r="BL25" s="266"/>
      <c r="BM25" s="266"/>
      <c r="BN25" s="267"/>
      <c r="BP25" s="265"/>
      <c r="BQ25" s="266"/>
      <c r="BR25" s="266"/>
      <c r="BS25" s="267"/>
      <c r="BT25" s="265"/>
      <c r="BU25" s="266"/>
      <c r="BV25" s="266"/>
      <c r="BW25" s="267"/>
      <c r="BY25" s="243"/>
      <c r="BZ25" s="243"/>
      <c r="CA25" s="243"/>
      <c r="CB25" s="243"/>
      <c r="CC25" s="243"/>
      <c r="CD25" s="243"/>
      <c r="CE25" s="243"/>
      <c r="CF25" s="243"/>
      <c r="CH25" s="243"/>
      <c r="CI25" s="243"/>
      <c r="CJ25" s="243"/>
      <c r="CK25" s="243"/>
      <c r="CL25" s="243"/>
      <c r="CM25" s="243"/>
      <c r="CN25" s="243"/>
      <c r="CO25" s="243"/>
      <c r="CQ25" s="243"/>
      <c r="CR25" s="243"/>
      <c r="CS25" s="243"/>
      <c r="CT25" s="243"/>
      <c r="CU25" s="243"/>
      <c r="CV25" s="243"/>
      <c r="CW25" s="243"/>
      <c r="CX25" s="243"/>
      <c r="CZ25" s="243"/>
      <c r="DA25" s="243"/>
      <c r="DB25" s="243"/>
      <c r="DC25" s="243"/>
      <c r="DD25" s="243"/>
      <c r="DE25" s="243"/>
      <c r="DF25" s="243"/>
      <c r="DG25" s="243"/>
    </row>
    <row r="26" spans="2:111" ht="13.5" customHeight="1">
      <c r="B26" s="63"/>
      <c r="C26" s="49"/>
      <c r="D26" s="51"/>
      <c r="E26" s="321"/>
      <c r="F26" s="47"/>
      <c r="G26" s="26"/>
      <c r="H26" s="292"/>
      <c r="I26" s="37"/>
      <c r="K26" s="290"/>
      <c r="L26" s="299" t="s">
        <v>425</v>
      </c>
      <c r="M26" s="304"/>
      <c r="N26" s="296"/>
      <c r="O26" s="258"/>
      <c r="P26" s="258"/>
      <c r="Q26" s="232"/>
      <c r="R26" s="58"/>
      <c r="S26" s="3"/>
      <c r="T26" s="314"/>
      <c r="U26" s="170"/>
      <c r="V26" s="165"/>
      <c r="W26" s="279"/>
      <c r="X26" s="171"/>
      <c r="Y26" s="172"/>
      <c r="Z26" s="281"/>
      <c r="AA26" s="182"/>
      <c r="AB26" s="162"/>
      <c r="AC26" s="281"/>
      <c r="AD26" s="175"/>
      <c r="AE26" s="163"/>
      <c r="AF26" s="282"/>
      <c r="AG26" s="192"/>
      <c r="AH26" s="191"/>
      <c r="AI26" s="281"/>
      <c r="AJ26" s="318" t="s">
        <v>457</v>
      </c>
      <c r="AK26" s="317"/>
      <c r="AL26" s="187"/>
      <c r="AM26" s="191"/>
      <c r="AN26" s="60"/>
      <c r="AO26" s="242"/>
      <c r="AP26" s="242"/>
      <c r="AQ26" s="242"/>
      <c r="AR26" s="242"/>
      <c r="AS26" s="265"/>
      <c r="AT26" s="266"/>
      <c r="AU26" s="266"/>
      <c r="AV26" s="267"/>
      <c r="AX26" s="265"/>
      <c r="AY26" s="266"/>
      <c r="AZ26" s="266"/>
      <c r="BA26" s="267"/>
      <c r="BB26" s="265"/>
      <c r="BC26" s="266"/>
      <c r="BD26" s="266"/>
      <c r="BE26" s="267"/>
      <c r="BG26" s="265"/>
      <c r="BH26" s="266"/>
      <c r="BI26" s="266"/>
      <c r="BJ26" s="267"/>
      <c r="BK26" s="265"/>
      <c r="BL26" s="266"/>
      <c r="BM26" s="266"/>
      <c r="BN26" s="267"/>
      <c r="BP26" s="265"/>
      <c r="BQ26" s="266"/>
      <c r="BR26" s="266"/>
      <c r="BS26" s="267"/>
      <c r="BT26" s="265"/>
      <c r="BU26" s="266"/>
      <c r="BV26" s="266"/>
      <c r="BW26" s="267"/>
      <c r="BY26" s="243"/>
      <c r="BZ26" s="243"/>
      <c r="CA26" s="243"/>
      <c r="CB26" s="243"/>
      <c r="CC26" s="243"/>
      <c r="CD26" s="243"/>
      <c r="CE26" s="243"/>
      <c r="CF26" s="243"/>
      <c r="CH26" s="243"/>
      <c r="CI26" s="243"/>
      <c r="CJ26" s="243"/>
      <c r="CK26" s="243"/>
      <c r="CL26" s="243"/>
      <c r="CM26" s="243"/>
      <c r="CN26" s="243"/>
      <c r="CO26" s="243"/>
      <c r="CQ26" s="243"/>
      <c r="CR26" s="243"/>
      <c r="CS26" s="243"/>
      <c r="CT26" s="243"/>
      <c r="CU26" s="243"/>
      <c r="CV26" s="243"/>
      <c r="CW26" s="243"/>
      <c r="CX26" s="243"/>
      <c r="CZ26" s="243"/>
      <c r="DA26" s="243"/>
      <c r="DB26" s="243"/>
      <c r="DC26" s="243"/>
      <c r="DD26" s="243"/>
      <c r="DE26" s="243"/>
      <c r="DF26" s="243"/>
      <c r="DG26" s="243"/>
    </row>
    <row r="27" spans="2:111" ht="13.5" customHeight="1">
      <c r="B27" s="63"/>
      <c r="C27" s="49"/>
      <c r="D27" s="51"/>
      <c r="E27" s="10"/>
      <c r="G27" s="28"/>
      <c r="H27" s="292"/>
      <c r="I27" s="40"/>
      <c r="J27" s="24"/>
      <c r="K27" s="297">
        <v>10</v>
      </c>
      <c r="L27" s="300"/>
      <c r="M27" s="300"/>
      <c r="N27" s="17"/>
      <c r="O27" s="140"/>
      <c r="P27" s="140"/>
      <c r="Q27" s="18"/>
      <c r="R27" s="4"/>
      <c r="S27" s="3"/>
      <c r="T27" s="275">
        <v>14</v>
      </c>
      <c r="U27" s="170"/>
      <c r="V27" s="165"/>
      <c r="W27" s="335">
        <v>18</v>
      </c>
      <c r="X27" s="171"/>
      <c r="Y27" s="173"/>
      <c r="Z27" s="281"/>
      <c r="AA27" s="194"/>
      <c r="AB27" s="162"/>
      <c r="AC27" s="281"/>
      <c r="AD27" s="195"/>
      <c r="AE27" s="163"/>
      <c r="AF27" s="196"/>
      <c r="AG27" s="192"/>
      <c r="AH27" s="197"/>
      <c r="AI27" s="281"/>
      <c r="AJ27" s="318"/>
      <c r="AK27" s="317"/>
      <c r="AL27" s="187"/>
      <c r="AM27" s="191"/>
      <c r="AN27" s="12"/>
      <c r="AO27" s="242"/>
      <c r="AP27" s="242"/>
      <c r="AQ27" s="242"/>
      <c r="AR27" s="242"/>
      <c r="AS27" s="265"/>
      <c r="AT27" s="266"/>
      <c r="AU27" s="266"/>
      <c r="AV27" s="267"/>
      <c r="AX27" s="265"/>
      <c r="AY27" s="266"/>
      <c r="AZ27" s="266"/>
      <c r="BA27" s="267"/>
      <c r="BB27" s="265"/>
      <c r="BC27" s="266"/>
      <c r="BD27" s="266"/>
      <c r="BE27" s="267"/>
      <c r="BG27" s="265"/>
      <c r="BH27" s="266"/>
      <c r="BI27" s="266"/>
      <c r="BJ27" s="267"/>
      <c r="BK27" s="265"/>
      <c r="BL27" s="266"/>
      <c r="BM27" s="266"/>
      <c r="BN27" s="267"/>
      <c r="BP27" s="265"/>
      <c r="BQ27" s="266"/>
      <c r="BR27" s="266"/>
      <c r="BS27" s="267"/>
      <c r="BT27" s="265"/>
      <c r="BU27" s="266"/>
      <c r="BV27" s="266"/>
      <c r="BW27" s="267"/>
      <c r="BY27" s="243"/>
      <c r="BZ27" s="243"/>
      <c r="CA27" s="243"/>
      <c r="CB27" s="243"/>
      <c r="CC27" s="243"/>
      <c r="CD27" s="243"/>
      <c r="CE27" s="243"/>
      <c r="CF27" s="243"/>
      <c r="CH27" s="243"/>
      <c r="CI27" s="243"/>
      <c r="CJ27" s="243"/>
      <c r="CK27" s="243"/>
      <c r="CL27" s="243"/>
      <c r="CM27" s="243"/>
      <c r="CN27" s="243"/>
      <c r="CO27" s="243"/>
      <c r="CQ27" s="243"/>
      <c r="CR27" s="243"/>
      <c r="CS27" s="243"/>
      <c r="CT27" s="243"/>
      <c r="CU27" s="243"/>
      <c r="CV27" s="243"/>
      <c r="CW27" s="243"/>
      <c r="CX27" s="243"/>
      <c r="CZ27" s="243"/>
      <c r="DA27" s="243"/>
      <c r="DB27" s="243"/>
      <c r="DC27" s="243"/>
      <c r="DD27" s="243"/>
      <c r="DE27" s="243"/>
      <c r="DF27" s="243"/>
      <c r="DG27" s="243"/>
    </row>
    <row r="28" spans="2:111" ht="13.5" customHeight="1" thickBot="1">
      <c r="B28" s="63"/>
      <c r="C28" s="49"/>
      <c r="D28" s="51"/>
      <c r="E28" s="10"/>
      <c r="F28" s="299">
        <v>5</v>
      </c>
      <c r="G28" s="229"/>
      <c r="H28" s="292"/>
      <c r="I28" s="37"/>
      <c r="J28" s="24"/>
      <c r="K28" s="298"/>
      <c r="L28" s="299"/>
      <c r="M28" s="300"/>
      <c r="N28" s="14"/>
      <c r="O28" s="139"/>
      <c r="P28" s="139"/>
      <c r="Q28" s="18"/>
      <c r="R28" s="4"/>
      <c r="S28" s="3"/>
      <c r="T28" s="276"/>
      <c r="U28" s="170"/>
      <c r="V28" s="165"/>
      <c r="W28" s="336"/>
      <c r="X28" s="175"/>
      <c r="Y28" s="163"/>
      <c r="Z28" s="281"/>
      <c r="AA28" s="287" t="s">
        <v>458</v>
      </c>
      <c r="AB28" s="287"/>
      <c r="AC28" s="281"/>
      <c r="AD28" s="287">
        <v>5</v>
      </c>
      <c r="AE28" s="287"/>
      <c r="AF28" s="196"/>
      <c r="AG28" s="192"/>
      <c r="AH28" s="183"/>
      <c r="AI28" s="281"/>
      <c r="AJ28" s="190"/>
      <c r="AK28" s="183"/>
      <c r="AL28" s="183"/>
      <c r="AM28" s="191"/>
      <c r="AN28" s="12"/>
      <c r="AO28" s="242"/>
      <c r="AP28" s="242"/>
      <c r="AQ28" s="242"/>
      <c r="AR28" s="242"/>
      <c r="AS28" s="268"/>
      <c r="AT28" s="269"/>
      <c r="AU28" s="269"/>
      <c r="AV28" s="241"/>
      <c r="AX28" s="268"/>
      <c r="AY28" s="269"/>
      <c r="AZ28" s="269"/>
      <c r="BA28" s="241"/>
      <c r="BB28" s="268"/>
      <c r="BC28" s="269"/>
      <c r="BD28" s="269"/>
      <c r="BE28" s="241"/>
      <c r="BG28" s="268"/>
      <c r="BH28" s="269"/>
      <c r="BI28" s="269"/>
      <c r="BJ28" s="241"/>
      <c r="BK28" s="268"/>
      <c r="BL28" s="269"/>
      <c r="BM28" s="269"/>
      <c r="BN28" s="241"/>
      <c r="BP28" s="268"/>
      <c r="BQ28" s="269"/>
      <c r="BR28" s="269"/>
      <c r="BS28" s="241"/>
      <c r="BT28" s="268"/>
      <c r="BU28" s="269"/>
      <c r="BV28" s="269"/>
      <c r="BW28" s="241"/>
      <c r="BY28" s="243"/>
      <c r="BZ28" s="243"/>
      <c r="CA28" s="243"/>
      <c r="CB28" s="243"/>
      <c r="CC28" s="243"/>
      <c r="CD28" s="243"/>
      <c r="CE28" s="243"/>
      <c r="CF28" s="243"/>
      <c r="CH28" s="243"/>
      <c r="CI28" s="243"/>
      <c r="CJ28" s="243"/>
      <c r="CK28" s="243"/>
      <c r="CL28" s="243"/>
      <c r="CM28" s="243"/>
      <c r="CN28" s="243"/>
      <c r="CO28" s="243"/>
      <c r="CQ28" s="243"/>
      <c r="CR28" s="243"/>
      <c r="CS28" s="243"/>
      <c r="CT28" s="243"/>
      <c r="CU28" s="243"/>
      <c r="CV28" s="243"/>
      <c r="CW28" s="243"/>
      <c r="CX28" s="243"/>
      <c r="CZ28" s="243"/>
      <c r="DA28" s="243"/>
      <c r="DB28" s="243"/>
      <c r="DC28" s="243"/>
      <c r="DD28" s="243"/>
      <c r="DE28" s="243"/>
      <c r="DF28" s="243"/>
      <c r="DG28" s="243"/>
    </row>
    <row r="29" spans="1:40" ht="13.5" customHeight="1">
      <c r="A29" s="363" t="str">
        <f>IF(AND(C20="",C46=""),"",IF(C20="W",E17,E41))</f>
        <v>北谷好宏</v>
      </c>
      <c r="B29" s="364"/>
      <c r="C29" s="49"/>
      <c r="D29" s="51"/>
      <c r="E29" s="9"/>
      <c r="F29" s="300"/>
      <c r="G29" s="271"/>
      <c r="H29" s="292"/>
      <c r="I29" s="37"/>
      <c r="J29" s="24"/>
      <c r="K29" s="288" t="str">
        <f>IF(AND(L28="",L32=""),"",IF(L28="W",O29,O31))</f>
        <v>菅谷慎太郎</v>
      </c>
      <c r="L29" s="300"/>
      <c r="M29" s="300"/>
      <c r="N29" s="307">
        <v>7</v>
      </c>
      <c r="O29" s="237"/>
      <c r="P29" s="237"/>
      <c r="Q29" s="232"/>
      <c r="R29" s="7"/>
      <c r="S29" s="3"/>
      <c r="T29" s="272">
        <f>IF(AND(L28="",L32=""),"",IF(L28&lt;&gt;"W",O29,O31))</f>
        <v>0</v>
      </c>
      <c r="U29" s="170"/>
      <c r="V29" s="198"/>
      <c r="W29" s="277" t="str">
        <f>IF(I35&lt;&gt;"W",K35,K41)</f>
        <v>川村聡</v>
      </c>
      <c r="X29" s="181"/>
      <c r="Y29" s="163"/>
      <c r="Z29" s="281"/>
      <c r="AA29" s="287"/>
      <c r="AB29" s="287"/>
      <c r="AC29" s="281"/>
      <c r="AD29" s="309"/>
      <c r="AE29" s="308"/>
      <c r="AF29" s="196"/>
      <c r="AG29" s="192"/>
      <c r="AH29" s="183"/>
      <c r="AI29" s="281"/>
      <c r="AJ29" s="192"/>
      <c r="AK29" s="183"/>
      <c r="AL29" s="356" t="str">
        <f>IF(AJ26="W",AI23,AI35)</f>
        <v>菅谷慎太郎</v>
      </c>
      <c r="AM29" s="357"/>
      <c r="AN29" s="60"/>
    </row>
    <row r="30" spans="1:107" ht="13.5" customHeight="1">
      <c r="A30" s="365"/>
      <c r="B30" s="366"/>
      <c r="C30" s="49"/>
      <c r="D30" s="51"/>
      <c r="E30" s="9"/>
      <c r="H30" s="292"/>
      <c r="I30" s="37"/>
      <c r="J30" s="44"/>
      <c r="K30" s="289"/>
      <c r="L30" s="33"/>
      <c r="M30" s="305">
        <v>4</v>
      </c>
      <c r="N30" s="307"/>
      <c r="O30" s="237"/>
      <c r="P30" s="237"/>
      <c r="Q30" s="232"/>
      <c r="R30" s="233"/>
      <c r="S30" s="61"/>
      <c r="T30" s="273"/>
      <c r="U30" s="168"/>
      <c r="V30" s="165"/>
      <c r="W30" s="278"/>
      <c r="X30" s="185"/>
      <c r="Z30" s="281"/>
      <c r="AC30" s="281"/>
      <c r="AD30" s="163"/>
      <c r="AE30" s="163"/>
      <c r="AF30" s="166"/>
      <c r="AG30" s="199"/>
      <c r="AH30" s="164"/>
      <c r="AI30" s="281"/>
      <c r="AJ30" s="199"/>
      <c r="AK30" s="164"/>
      <c r="AL30" s="358"/>
      <c r="AM30" s="359"/>
      <c r="AN30" s="60"/>
      <c r="AO30" s="142"/>
      <c r="AP30" s="142"/>
      <c r="AQ30" s="142"/>
      <c r="AR30" s="142"/>
      <c r="AX30" s="142"/>
      <c r="AY30" s="142"/>
      <c r="AZ30" s="142"/>
      <c r="BA30" s="142"/>
      <c r="BG30" s="142"/>
      <c r="BH30" s="142"/>
      <c r="BI30" s="142"/>
      <c r="BJ30" s="142"/>
      <c r="BP30" s="142"/>
      <c r="BQ30" s="142"/>
      <c r="BR30" s="142"/>
      <c r="BS30" s="142"/>
      <c r="BY30" s="142"/>
      <c r="BZ30" s="142"/>
      <c r="CA30" s="142"/>
      <c r="CB30" s="142"/>
      <c r="CH30" s="142"/>
      <c r="CI30" s="142"/>
      <c r="CJ30" s="142"/>
      <c r="CK30" s="142"/>
      <c r="CQ30" s="142"/>
      <c r="CR30" s="142"/>
      <c r="CS30" s="142"/>
      <c r="CT30" s="142"/>
      <c r="CZ30" s="142"/>
      <c r="DA30" s="142"/>
      <c r="DB30" s="142"/>
      <c r="DC30" s="142"/>
    </row>
    <row r="31" spans="1:111" ht="13.5" customHeight="1">
      <c r="A31" s="365"/>
      <c r="B31" s="366"/>
      <c r="C31" s="49"/>
      <c r="D31" s="51"/>
      <c r="E31" s="9"/>
      <c r="H31" s="292"/>
      <c r="I31" s="228">
        <v>5</v>
      </c>
      <c r="J31" s="229"/>
      <c r="K31" s="289">
        <f>IF(AND(L30="",L33=""),"",IF(L30="W",O30,O32))</f>
      </c>
      <c r="L31" s="34"/>
      <c r="M31" s="305"/>
      <c r="N31" s="295">
        <v>8</v>
      </c>
      <c r="O31" s="258" t="s">
        <v>295</v>
      </c>
      <c r="P31" s="258" t="s">
        <v>256</v>
      </c>
      <c r="Q31" s="232"/>
      <c r="R31" s="234"/>
      <c r="S31" s="62"/>
      <c r="T31" s="273"/>
      <c r="U31" s="283"/>
      <c r="V31" s="311"/>
      <c r="W31" s="278"/>
      <c r="X31" s="286"/>
      <c r="Y31" s="287"/>
      <c r="Z31" s="281"/>
      <c r="AC31" s="281"/>
      <c r="AF31" s="166"/>
      <c r="AG31" s="199"/>
      <c r="AH31" s="164"/>
      <c r="AI31" s="281"/>
      <c r="AJ31" s="199"/>
      <c r="AK31" s="164"/>
      <c r="AL31" s="358"/>
      <c r="AM31" s="359"/>
      <c r="AN31" s="60"/>
      <c r="AO31" s="454" t="s">
        <v>139</v>
      </c>
      <c r="AP31" s="455"/>
      <c r="AQ31" s="455"/>
      <c r="AR31" s="455"/>
      <c r="AS31" s="455"/>
      <c r="AT31" s="455"/>
      <c r="AU31" s="455"/>
      <c r="AV31" s="456"/>
      <c r="AW31" s="137"/>
      <c r="AX31" s="454" t="s">
        <v>139</v>
      </c>
      <c r="AY31" s="455"/>
      <c r="AZ31" s="455"/>
      <c r="BA31" s="455"/>
      <c r="BB31" s="455"/>
      <c r="BC31" s="455"/>
      <c r="BD31" s="455"/>
      <c r="BE31" s="456"/>
      <c r="BF31" s="137"/>
      <c r="BG31" s="454" t="s">
        <v>139</v>
      </c>
      <c r="BH31" s="455"/>
      <c r="BI31" s="455"/>
      <c r="BJ31" s="455"/>
      <c r="BK31" s="455"/>
      <c r="BL31" s="455"/>
      <c r="BM31" s="455"/>
      <c r="BN31" s="456"/>
      <c r="BO31" s="137"/>
      <c r="BP31" s="454" t="s">
        <v>139</v>
      </c>
      <c r="BQ31" s="455"/>
      <c r="BR31" s="455"/>
      <c r="BS31" s="455"/>
      <c r="BT31" s="455"/>
      <c r="BU31" s="455"/>
      <c r="BV31" s="455"/>
      <c r="BW31" s="456"/>
      <c r="BY31" s="454" t="s">
        <v>12</v>
      </c>
      <c r="BZ31" s="455"/>
      <c r="CA31" s="455"/>
      <c r="CB31" s="455"/>
      <c r="CC31" s="455"/>
      <c r="CD31" s="455"/>
      <c r="CE31" s="455"/>
      <c r="CF31" s="456"/>
      <c r="CG31" s="137"/>
      <c r="CH31" s="454" t="s">
        <v>12</v>
      </c>
      <c r="CI31" s="455"/>
      <c r="CJ31" s="455"/>
      <c r="CK31" s="455"/>
      <c r="CL31" s="455"/>
      <c r="CM31" s="455"/>
      <c r="CN31" s="455"/>
      <c r="CO31" s="456"/>
      <c r="CP31" s="137"/>
      <c r="CQ31" s="454" t="s">
        <v>12</v>
      </c>
      <c r="CR31" s="455"/>
      <c r="CS31" s="455"/>
      <c r="CT31" s="455"/>
      <c r="CU31" s="455"/>
      <c r="CV31" s="455"/>
      <c r="CW31" s="455"/>
      <c r="CX31" s="456"/>
      <c r="CY31" s="137"/>
      <c r="CZ31" s="454" t="s">
        <v>12</v>
      </c>
      <c r="DA31" s="455"/>
      <c r="DB31" s="455"/>
      <c r="DC31" s="455"/>
      <c r="DD31" s="455"/>
      <c r="DE31" s="455"/>
      <c r="DF31" s="455"/>
      <c r="DG31" s="456"/>
    </row>
    <row r="32" spans="1:111" ht="13.5" customHeight="1">
      <c r="A32" s="365"/>
      <c r="B32" s="366"/>
      <c r="C32" s="49"/>
      <c r="D32" s="51"/>
      <c r="E32" s="19"/>
      <c r="G32" s="27"/>
      <c r="H32" s="293"/>
      <c r="I32" s="270"/>
      <c r="J32" s="271"/>
      <c r="K32" s="290"/>
      <c r="L32" s="299" t="s">
        <v>426</v>
      </c>
      <c r="M32" s="304"/>
      <c r="N32" s="296"/>
      <c r="O32" s="258"/>
      <c r="P32" s="258"/>
      <c r="Q32" s="232"/>
      <c r="R32" s="58"/>
      <c r="S32" s="3"/>
      <c r="T32" s="274"/>
      <c r="U32" s="285"/>
      <c r="V32" s="284"/>
      <c r="W32" s="279"/>
      <c r="X32" s="286"/>
      <c r="Y32" s="287"/>
      <c r="Z32" s="310"/>
      <c r="AA32" s="163"/>
      <c r="AB32" s="163"/>
      <c r="AC32" s="310"/>
      <c r="AF32" s="166"/>
      <c r="AG32" s="199"/>
      <c r="AH32" s="164"/>
      <c r="AI32" s="282"/>
      <c r="AJ32" s="199"/>
      <c r="AK32" s="164"/>
      <c r="AL32" s="358"/>
      <c r="AM32" s="359"/>
      <c r="AN32" s="60"/>
      <c r="AO32" s="457"/>
      <c r="AP32" s="458"/>
      <c r="AQ32" s="458"/>
      <c r="AR32" s="458"/>
      <c r="AS32" s="458"/>
      <c r="AT32" s="458"/>
      <c r="AU32" s="458"/>
      <c r="AV32" s="459"/>
      <c r="AW32" s="137"/>
      <c r="AX32" s="457"/>
      <c r="AY32" s="458"/>
      <c r="AZ32" s="458"/>
      <c r="BA32" s="458"/>
      <c r="BB32" s="458"/>
      <c r="BC32" s="458"/>
      <c r="BD32" s="458"/>
      <c r="BE32" s="459"/>
      <c r="BF32" s="137"/>
      <c r="BG32" s="457"/>
      <c r="BH32" s="458"/>
      <c r="BI32" s="458"/>
      <c r="BJ32" s="458"/>
      <c r="BK32" s="458"/>
      <c r="BL32" s="458"/>
      <c r="BM32" s="458"/>
      <c r="BN32" s="459"/>
      <c r="BO32" s="137"/>
      <c r="BP32" s="457"/>
      <c r="BQ32" s="458"/>
      <c r="BR32" s="458"/>
      <c r="BS32" s="458"/>
      <c r="BT32" s="458"/>
      <c r="BU32" s="458"/>
      <c r="BV32" s="458"/>
      <c r="BW32" s="459"/>
      <c r="BY32" s="457"/>
      <c r="BZ32" s="458"/>
      <c r="CA32" s="458"/>
      <c r="CB32" s="458"/>
      <c r="CC32" s="458"/>
      <c r="CD32" s="458"/>
      <c r="CE32" s="458"/>
      <c r="CF32" s="459"/>
      <c r="CG32" s="137"/>
      <c r="CH32" s="457"/>
      <c r="CI32" s="458"/>
      <c r="CJ32" s="458"/>
      <c r="CK32" s="458"/>
      <c r="CL32" s="458"/>
      <c r="CM32" s="458"/>
      <c r="CN32" s="458"/>
      <c r="CO32" s="459"/>
      <c r="CP32" s="137"/>
      <c r="CQ32" s="457"/>
      <c r="CR32" s="458"/>
      <c r="CS32" s="458"/>
      <c r="CT32" s="458"/>
      <c r="CU32" s="458"/>
      <c r="CV32" s="458"/>
      <c r="CW32" s="458"/>
      <c r="CX32" s="459"/>
      <c r="CY32" s="137"/>
      <c r="CZ32" s="457"/>
      <c r="DA32" s="458"/>
      <c r="DB32" s="458"/>
      <c r="DC32" s="458"/>
      <c r="DD32" s="458"/>
      <c r="DE32" s="458"/>
      <c r="DF32" s="458"/>
      <c r="DG32" s="459"/>
    </row>
    <row r="33" spans="1:111" ht="13.5" customHeight="1">
      <c r="A33" s="365"/>
      <c r="B33" s="366"/>
      <c r="C33" s="31"/>
      <c r="D33" s="51"/>
      <c r="E33" s="350">
        <v>27</v>
      </c>
      <c r="G33" s="27"/>
      <c r="H33" s="15"/>
      <c r="J33" s="42"/>
      <c r="K33" s="16"/>
      <c r="L33" s="300"/>
      <c r="M33" s="300"/>
      <c r="N33" s="17"/>
      <c r="O33" s="140"/>
      <c r="P33" s="140"/>
      <c r="Q33" s="18"/>
      <c r="R33" s="4"/>
      <c r="S33" s="3"/>
      <c r="T33" s="188"/>
      <c r="U33" s="174"/>
      <c r="V33" s="174"/>
      <c r="W33" s="326" t="s">
        <v>445</v>
      </c>
      <c r="X33" s="163"/>
      <c r="Y33" s="163"/>
      <c r="Z33" s="163"/>
      <c r="AB33" s="200"/>
      <c r="AC33" s="351" t="s">
        <v>446</v>
      </c>
      <c r="AD33" s="351"/>
      <c r="AE33" s="200"/>
      <c r="AF33" s="354">
        <v>28</v>
      </c>
      <c r="AG33" s="355"/>
      <c r="AH33" s="164"/>
      <c r="AI33" s="352">
        <v>29</v>
      </c>
      <c r="AJ33" s="353"/>
      <c r="AK33" s="203"/>
      <c r="AL33" s="358"/>
      <c r="AM33" s="359"/>
      <c r="AN33" s="60"/>
      <c r="AO33" s="252" t="s">
        <v>77</v>
      </c>
      <c r="AP33" s="253"/>
      <c r="AQ33" s="253"/>
      <c r="AR33" s="253"/>
      <c r="AS33" s="253"/>
      <c r="AT33" s="253"/>
      <c r="AU33" s="253"/>
      <c r="AV33" s="254"/>
      <c r="AX33" s="258" t="s">
        <v>78</v>
      </c>
      <c r="AY33" s="258"/>
      <c r="AZ33" s="258"/>
      <c r="BA33" s="258"/>
      <c r="BB33" s="258"/>
      <c r="BC33" s="258"/>
      <c r="BD33" s="258"/>
      <c r="BE33" s="258"/>
      <c r="BG33" s="258" t="s">
        <v>79</v>
      </c>
      <c r="BH33" s="258"/>
      <c r="BI33" s="258"/>
      <c r="BJ33" s="258"/>
      <c r="BK33" s="258"/>
      <c r="BL33" s="258"/>
      <c r="BM33" s="258"/>
      <c r="BN33" s="258"/>
      <c r="BP33" s="258" t="s">
        <v>73</v>
      </c>
      <c r="BQ33" s="258"/>
      <c r="BR33" s="258"/>
      <c r="BS33" s="258"/>
      <c r="BT33" s="258"/>
      <c r="BU33" s="258"/>
      <c r="BV33" s="258"/>
      <c r="BW33" s="258"/>
      <c r="BY33" s="252" t="s">
        <v>380</v>
      </c>
      <c r="BZ33" s="253"/>
      <c r="CA33" s="253"/>
      <c r="CB33" s="253"/>
      <c r="CC33" s="253"/>
      <c r="CD33" s="253"/>
      <c r="CE33" s="253"/>
      <c r="CF33" s="254"/>
      <c r="CH33" s="252" t="s">
        <v>380</v>
      </c>
      <c r="CI33" s="253"/>
      <c r="CJ33" s="253"/>
      <c r="CK33" s="253"/>
      <c r="CL33" s="253"/>
      <c r="CM33" s="253"/>
      <c r="CN33" s="253"/>
      <c r="CO33" s="254"/>
      <c r="CQ33" s="252" t="s">
        <v>380</v>
      </c>
      <c r="CR33" s="253"/>
      <c r="CS33" s="253"/>
      <c r="CT33" s="253"/>
      <c r="CU33" s="253"/>
      <c r="CV33" s="253"/>
      <c r="CW33" s="253"/>
      <c r="CX33" s="254"/>
      <c r="CZ33" s="252" t="s">
        <v>380</v>
      </c>
      <c r="DA33" s="253"/>
      <c r="DB33" s="253"/>
      <c r="DC33" s="253"/>
      <c r="DD33" s="253"/>
      <c r="DE33" s="253"/>
      <c r="DF33" s="253"/>
      <c r="DG33" s="254"/>
    </row>
    <row r="34" spans="1:111" ht="13.5" customHeight="1">
      <c r="A34" s="365"/>
      <c r="B34" s="366"/>
      <c r="D34" s="51"/>
      <c r="E34" s="350"/>
      <c r="G34" s="27"/>
      <c r="H34" s="15"/>
      <c r="J34" s="42"/>
      <c r="K34" s="16"/>
      <c r="L34" s="299" t="s">
        <v>426</v>
      </c>
      <c r="M34" s="300"/>
      <c r="N34" s="14"/>
      <c r="O34" s="139"/>
      <c r="P34" s="139"/>
      <c r="Q34" s="18"/>
      <c r="R34" s="4"/>
      <c r="S34" s="3"/>
      <c r="T34" s="188"/>
      <c r="U34" s="174"/>
      <c r="V34" s="174"/>
      <c r="W34" s="327"/>
      <c r="X34" s="163"/>
      <c r="Y34" s="163"/>
      <c r="Z34" s="163"/>
      <c r="AA34" s="200"/>
      <c r="AC34" s="351"/>
      <c r="AD34" s="351"/>
      <c r="AE34" s="200"/>
      <c r="AF34" s="354"/>
      <c r="AG34" s="355"/>
      <c r="AH34" s="164"/>
      <c r="AI34" s="352"/>
      <c r="AJ34" s="353"/>
      <c r="AK34" s="164"/>
      <c r="AL34" s="358"/>
      <c r="AM34" s="359"/>
      <c r="AN34" s="60"/>
      <c r="AO34" s="255"/>
      <c r="AP34" s="256"/>
      <c r="AQ34" s="256"/>
      <c r="AR34" s="256"/>
      <c r="AS34" s="256"/>
      <c r="AT34" s="256"/>
      <c r="AU34" s="256"/>
      <c r="AV34" s="257"/>
      <c r="AX34" s="258"/>
      <c r="AY34" s="258"/>
      <c r="AZ34" s="258"/>
      <c r="BA34" s="258"/>
      <c r="BB34" s="258"/>
      <c r="BC34" s="258"/>
      <c r="BD34" s="258"/>
      <c r="BE34" s="258"/>
      <c r="BG34" s="258"/>
      <c r="BH34" s="258"/>
      <c r="BI34" s="258"/>
      <c r="BJ34" s="258"/>
      <c r="BK34" s="258"/>
      <c r="BL34" s="258"/>
      <c r="BM34" s="258"/>
      <c r="BN34" s="258"/>
      <c r="BP34" s="258"/>
      <c r="BQ34" s="258"/>
      <c r="BR34" s="258"/>
      <c r="BS34" s="258"/>
      <c r="BT34" s="258"/>
      <c r="BU34" s="258"/>
      <c r="BV34" s="258"/>
      <c r="BW34" s="258"/>
      <c r="BY34" s="255"/>
      <c r="BZ34" s="256"/>
      <c r="CA34" s="256"/>
      <c r="CB34" s="256"/>
      <c r="CC34" s="256"/>
      <c r="CD34" s="256"/>
      <c r="CE34" s="256"/>
      <c r="CF34" s="257"/>
      <c r="CH34" s="255"/>
      <c r="CI34" s="256"/>
      <c r="CJ34" s="256"/>
      <c r="CK34" s="256"/>
      <c r="CL34" s="256"/>
      <c r="CM34" s="256"/>
      <c r="CN34" s="256"/>
      <c r="CO34" s="257"/>
      <c r="CQ34" s="255"/>
      <c r="CR34" s="256"/>
      <c r="CS34" s="256"/>
      <c r="CT34" s="256"/>
      <c r="CU34" s="256"/>
      <c r="CV34" s="256"/>
      <c r="CW34" s="256"/>
      <c r="CX34" s="257"/>
      <c r="CZ34" s="255"/>
      <c r="DA34" s="256"/>
      <c r="DB34" s="256"/>
      <c r="DC34" s="256"/>
      <c r="DD34" s="256"/>
      <c r="DE34" s="256"/>
      <c r="DF34" s="256"/>
      <c r="DG34" s="257"/>
    </row>
    <row r="35" spans="1:111" ht="13.5" customHeight="1">
      <c r="A35" s="365"/>
      <c r="B35" s="366"/>
      <c r="D35" s="51"/>
      <c r="E35" s="19"/>
      <c r="G35" s="27"/>
      <c r="H35" s="291" t="str">
        <f>IF(AND(I35="",I43=""),"",IF(I35="W",K35,K41))</f>
        <v>鎌田啓之</v>
      </c>
      <c r="I35" s="228" t="s">
        <v>457</v>
      </c>
      <c r="J35" s="229"/>
      <c r="K35" s="288" t="str">
        <f>IF(AND(L34="",L38=""),"",IF(L34="W",O35,O37))</f>
        <v>鎌田啓之</v>
      </c>
      <c r="L35" s="300"/>
      <c r="M35" s="300"/>
      <c r="N35" s="307">
        <v>9</v>
      </c>
      <c r="O35" s="258" t="s">
        <v>311</v>
      </c>
      <c r="P35" s="258" t="s">
        <v>312</v>
      </c>
      <c r="Q35" s="232"/>
      <c r="R35" s="7"/>
      <c r="S35" s="3"/>
      <c r="T35" s="272">
        <f>IF(AND(L34="",L38=""),"",IF(L34&lt;&gt;"W",O35,O37))</f>
        <v>0</v>
      </c>
      <c r="U35" s="283"/>
      <c r="V35" s="284"/>
      <c r="W35" s="330">
        <f>IF(U35="W",T35,T41)</f>
        <v>0</v>
      </c>
      <c r="X35" s="286"/>
      <c r="Y35" s="287"/>
      <c r="Z35" s="280" t="str">
        <f>IF(X35="W",W35,W41)</f>
        <v>菅谷慎太郎</v>
      </c>
      <c r="AA35" s="163"/>
      <c r="AB35" s="200"/>
      <c r="AC35" s="280" t="str">
        <f>IF(AA38="W",Z35,Z47)</f>
        <v>菅谷慎太郎</v>
      </c>
      <c r="AD35" s="163"/>
      <c r="AE35" s="163"/>
      <c r="AF35" s="204"/>
      <c r="AG35" s="202"/>
      <c r="AH35" s="201"/>
      <c r="AI35" s="280" t="str">
        <f>IF(C20&lt;&gt;"W",E17,E41)</f>
        <v>北谷英貴</v>
      </c>
      <c r="AJ35" s="202"/>
      <c r="AK35" s="201"/>
      <c r="AL35" s="358"/>
      <c r="AM35" s="359"/>
      <c r="AN35" s="60"/>
      <c r="AO35" s="252" t="s">
        <v>22</v>
      </c>
      <c r="AP35" s="253"/>
      <c r="AQ35" s="253"/>
      <c r="AR35" s="253"/>
      <c r="AS35" s="253"/>
      <c r="AT35" s="253"/>
      <c r="AU35" s="253"/>
      <c r="AV35" s="254"/>
      <c r="AX35" s="258" t="s">
        <v>22</v>
      </c>
      <c r="AY35" s="258"/>
      <c r="AZ35" s="258"/>
      <c r="BA35" s="258"/>
      <c r="BB35" s="258"/>
      <c r="BC35" s="258"/>
      <c r="BD35" s="258"/>
      <c r="BE35" s="258"/>
      <c r="BG35" s="258" t="s">
        <v>22</v>
      </c>
      <c r="BH35" s="258"/>
      <c r="BI35" s="258"/>
      <c r="BJ35" s="258"/>
      <c r="BK35" s="258"/>
      <c r="BL35" s="258"/>
      <c r="BM35" s="258"/>
      <c r="BN35" s="258"/>
      <c r="BP35" s="258" t="s">
        <v>22</v>
      </c>
      <c r="BQ35" s="258"/>
      <c r="BR35" s="258"/>
      <c r="BS35" s="258"/>
      <c r="BT35" s="258"/>
      <c r="BU35" s="258"/>
      <c r="BV35" s="258"/>
      <c r="BW35" s="258"/>
      <c r="BY35" s="252" t="s">
        <v>22</v>
      </c>
      <c r="BZ35" s="253"/>
      <c r="CA35" s="253"/>
      <c r="CB35" s="253"/>
      <c r="CC35" s="253"/>
      <c r="CD35" s="253"/>
      <c r="CE35" s="253"/>
      <c r="CF35" s="254"/>
      <c r="CH35" s="258" t="s">
        <v>22</v>
      </c>
      <c r="CI35" s="258"/>
      <c r="CJ35" s="258"/>
      <c r="CK35" s="258"/>
      <c r="CL35" s="258"/>
      <c r="CM35" s="258"/>
      <c r="CN35" s="258"/>
      <c r="CO35" s="258"/>
      <c r="CQ35" s="258" t="s">
        <v>22</v>
      </c>
      <c r="CR35" s="258"/>
      <c r="CS35" s="258"/>
      <c r="CT35" s="258"/>
      <c r="CU35" s="258"/>
      <c r="CV35" s="258"/>
      <c r="CW35" s="258"/>
      <c r="CX35" s="258"/>
      <c r="CZ35" s="258" t="s">
        <v>22</v>
      </c>
      <c r="DA35" s="258"/>
      <c r="DB35" s="258"/>
      <c r="DC35" s="258"/>
      <c r="DD35" s="258"/>
      <c r="DE35" s="258"/>
      <c r="DF35" s="258"/>
      <c r="DG35" s="258"/>
    </row>
    <row r="36" spans="1:111" ht="13.5" customHeight="1">
      <c r="A36" s="365"/>
      <c r="B36" s="366"/>
      <c r="D36" s="51"/>
      <c r="E36" s="9"/>
      <c r="H36" s="292"/>
      <c r="I36" s="228"/>
      <c r="J36" s="229"/>
      <c r="K36" s="289"/>
      <c r="L36" s="33"/>
      <c r="M36" s="305">
        <v>5</v>
      </c>
      <c r="N36" s="307"/>
      <c r="O36" s="258"/>
      <c r="P36" s="258"/>
      <c r="Q36" s="232"/>
      <c r="R36" s="233"/>
      <c r="S36" s="61"/>
      <c r="T36" s="273"/>
      <c r="U36" s="285"/>
      <c r="V36" s="284"/>
      <c r="W36" s="331"/>
      <c r="X36" s="286"/>
      <c r="Y36" s="287"/>
      <c r="Z36" s="281"/>
      <c r="AA36" s="163"/>
      <c r="AB36" s="163"/>
      <c r="AC36" s="281"/>
      <c r="AD36" s="163"/>
      <c r="AE36" s="163"/>
      <c r="AF36" s="204"/>
      <c r="AG36" s="202"/>
      <c r="AH36" s="201"/>
      <c r="AI36" s="281"/>
      <c r="AJ36" s="202"/>
      <c r="AK36" s="201"/>
      <c r="AL36" s="358"/>
      <c r="AM36" s="359"/>
      <c r="AN36" s="60"/>
      <c r="AO36" s="255"/>
      <c r="AP36" s="256"/>
      <c r="AQ36" s="256"/>
      <c r="AR36" s="256"/>
      <c r="AS36" s="256"/>
      <c r="AT36" s="256"/>
      <c r="AU36" s="256"/>
      <c r="AV36" s="257"/>
      <c r="AX36" s="258"/>
      <c r="AY36" s="258"/>
      <c r="AZ36" s="258"/>
      <c r="BA36" s="258"/>
      <c r="BB36" s="258"/>
      <c r="BC36" s="258"/>
      <c r="BD36" s="258"/>
      <c r="BE36" s="258"/>
      <c r="BG36" s="258"/>
      <c r="BH36" s="258"/>
      <c r="BI36" s="258"/>
      <c r="BJ36" s="258"/>
      <c r="BK36" s="258"/>
      <c r="BL36" s="258"/>
      <c r="BM36" s="258"/>
      <c r="BN36" s="258"/>
      <c r="BP36" s="258"/>
      <c r="BQ36" s="258"/>
      <c r="BR36" s="258"/>
      <c r="BS36" s="258"/>
      <c r="BT36" s="258"/>
      <c r="BU36" s="258"/>
      <c r="BV36" s="258"/>
      <c r="BW36" s="258"/>
      <c r="BY36" s="255"/>
      <c r="BZ36" s="256"/>
      <c r="CA36" s="256"/>
      <c r="CB36" s="256"/>
      <c r="CC36" s="256"/>
      <c r="CD36" s="256"/>
      <c r="CE36" s="256"/>
      <c r="CF36" s="257"/>
      <c r="CH36" s="258"/>
      <c r="CI36" s="258"/>
      <c r="CJ36" s="258"/>
      <c r="CK36" s="258"/>
      <c r="CL36" s="258"/>
      <c r="CM36" s="258"/>
      <c r="CN36" s="258"/>
      <c r="CO36" s="258"/>
      <c r="CQ36" s="258"/>
      <c r="CR36" s="258"/>
      <c r="CS36" s="258"/>
      <c r="CT36" s="258"/>
      <c r="CU36" s="258"/>
      <c r="CV36" s="258"/>
      <c r="CW36" s="258"/>
      <c r="CX36" s="258"/>
      <c r="CZ36" s="258"/>
      <c r="DA36" s="258"/>
      <c r="DB36" s="258"/>
      <c r="DC36" s="258"/>
      <c r="DD36" s="258"/>
      <c r="DE36" s="258"/>
      <c r="DF36" s="258"/>
      <c r="DG36" s="258"/>
    </row>
    <row r="37" spans="1:111" ht="13.5" customHeight="1">
      <c r="A37" s="365"/>
      <c r="B37" s="366"/>
      <c r="D37" s="51"/>
      <c r="E37" s="9"/>
      <c r="H37" s="292"/>
      <c r="I37" s="37"/>
      <c r="J37" s="43"/>
      <c r="K37" s="289">
        <f>IF(AND(L36="",L39=""),"",IF(L36="W",O36,O38))</f>
      </c>
      <c r="L37" s="34"/>
      <c r="M37" s="305"/>
      <c r="N37" s="295">
        <v>10</v>
      </c>
      <c r="O37" s="237"/>
      <c r="P37" s="237"/>
      <c r="Q37" s="232"/>
      <c r="R37" s="234"/>
      <c r="S37" s="62"/>
      <c r="T37" s="273"/>
      <c r="U37" s="193"/>
      <c r="V37" s="168"/>
      <c r="W37" s="331"/>
      <c r="X37" s="169"/>
      <c r="Y37" s="163"/>
      <c r="Z37" s="281"/>
      <c r="AA37" s="163"/>
      <c r="AB37" s="163"/>
      <c r="AC37" s="281"/>
      <c r="AF37" s="166"/>
      <c r="AG37" s="199"/>
      <c r="AH37" s="164"/>
      <c r="AI37" s="281"/>
      <c r="AJ37" s="199"/>
      <c r="AK37" s="164"/>
      <c r="AL37" s="358"/>
      <c r="AM37" s="359"/>
      <c r="AN37" s="60"/>
      <c r="AO37" s="240" t="str">
        <f>O35</f>
        <v>鎌田啓之</v>
      </c>
      <c r="AP37" s="240"/>
      <c r="AQ37" s="240"/>
      <c r="AR37" s="240" t="str">
        <f>P35</f>
        <v>JPBA東北</v>
      </c>
      <c r="AS37" s="240">
        <f>O37</f>
        <v>0</v>
      </c>
      <c r="AT37" s="240"/>
      <c r="AU37" s="240"/>
      <c r="AV37" s="240">
        <f>P37</f>
        <v>0</v>
      </c>
      <c r="AW37" s="144"/>
      <c r="AX37" s="240" t="str">
        <f>O41</f>
        <v>川村聡</v>
      </c>
      <c r="AY37" s="240"/>
      <c r="AZ37" s="240"/>
      <c r="BA37" s="240" t="str">
        <f>P41</f>
        <v>HPBA</v>
      </c>
      <c r="BB37" s="240">
        <f>O43</f>
        <v>0</v>
      </c>
      <c r="BC37" s="240"/>
      <c r="BD37" s="240"/>
      <c r="BE37" s="240">
        <f>P43</f>
        <v>0</v>
      </c>
      <c r="BF37" s="144"/>
      <c r="BG37" s="240" t="str">
        <f>O47</f>
        <v>五十嵐将樹</v>
      </c>
      <c r="BH37" s="240"/>
      <c r="BI37" s="240"/>
      <c r="BJ37" s="240" t="str">
        <f>P47</f>
        <v>ディノス白石</v>
      </c>
      <c r="BK37" s="240">
        <f>O49</f>
        <v>0</v>
      </c>
      <c r="BL37" s="240"/>
      <c r="BM37" s="240"/>
      <c r="BN37" s="240">
        <f>P49</f>
        <v>0</v>
      </c>
      <c r="BO37" s="144"/>
      <c r="BP37" s="240">
        <f>O53</f>
        <v>0</v>
      </c>
      <c r="BQ37" s="240"/>
      <c r="BR37" s="240"/>
      <c r="BS37" s="240">
        <f>P53</f>
        <v>0</v>
      </c>
      <c r="BT37" s="240" t="str">
        <f>O55</f>
        <v>北谷英貴</v>
      </c>
      <c r="BU37" s="240"/>
      <c r="BV37" s="240"/>
      <c r="BW37" s="240" t="str">
        <f>P55</f>
        <v>JPBA九州</v>
      </c>
      <c r="BY37" s="250">
        <f>AY35</f>
        <v>0</v>
      </c>
      <c r="BZ37" s="250"/>
      <c r="CA37" s="250"/>
      <c r="CB37" s="250">
        <f>AZ35</f>
        <v>0</v>
      </c>
      <c r="CC37" s="250">
        <f>AY37</f>
        <v>0</v>
      </c>
      <c r="CD37" s="250"/>
      <c r="CE37" s="250"/>
      <c r="CF37" s="250">
        <f>AZ37</f>
        <v>0</v>
      </c>
      <c r="CG37" s="145"/>
      <c r="CH37" s="250">
        <f>AY41</f>
        <v>0</v>
      </c>
      <c r="CI37" s="250"/>
      <c r="CJ37" s="250"/>
      <c r="CK37" s="250">
        <f>AZ41</f>
        <v>0</v>
      </c>
      <c r="CL37" s="250">
        <f>AY43</f>
        <v>0</v>
      </c>
      <c r="CM37" s="250"/>
      <c r="CN37" s="250"/>
      <c r="CO37" s="250">
        <f>AZ43</f>
        <v>0</v>
      </c>
      <c r="CP37" s="145"/>
      <c r="CQ37" s="250">
        <f>AY47</f>
        <v>0</v>
      </c>
      <c r="CR37" s="250"/>
      <c r="CS37" s="250"/>
      <c r="CT37" s="250">
        <f>AZ47</f>
        <v>0</v>
      </c>
      <c r="CU37" s="250">
        <f>AY49</f>
        <v>0</v>
      </c>
      <c r="CV37" s="250"/>
      <c r="CW37" s="250"/>
      <c r="CX37" s="250">
        <f>AZ49</f>
        <v>0</v>
      </c>
      <c r="CY37" s="145"/>
      <c r="CZ37" s="250">
        <f>AY53</f>
        <v>0</v>
      </c>
      <c r="DA37" s="250"/>
      <c r="DB37" s="250"/>
      <c r="DC37" s="250">
        <f>AZ53</f>
        <v>0</v>
      </c>
      <c r="DD37" s="250">
        <f>AY55</f>
        <v>0</v>
      </c>
      <c r="DE37" s="250"/>
      <c r="DF37" s="250"/>
      <c r="DG37" s="250">
        <f>AZ55</f>
        <v>0</v>
      </c>
    </row>
    <row r="38" spans="1:111" ht="13.5" customHeight="1" thickBot="1">
      <c r="A38" s="367"/>
      <c r="B38" s="368"/>
      <c r="D38" s="51"/>
      <c r="E38" s="9"/>
      <c r="F38" s="299">
        <v>5</v>
      </c>
      <c r="G38" s="229"/>
      <c r="H38" s="292"/>
      <c r="I38" s="37"/>
      <c r="K38" s="290"/>
      <c r="L38" s="299"/>
      <c r="M38" s="304"/>
      <c r="N38" s="296"/>
      <c r="O38" s="237"/>
      <c r="P38" s="237"/>
      <c r="Q38" s="232"/>
      <c r="R38" s="58"/>
      <c r="S38" s="3"/>
      <c r="T38" s="274"/>
      <c r="U38" s="170"/>
      <c r="V38" s="165"/>
      <c r="W38" s="332"/>
      <c r="X38" s="171"/>
      <c r="Y38" s="172"/>
      <c r="Z38" s="281"/>
      <c r="AA38" s="287" t="s">
        <v>431</v>
      </c>
      <c r="AB38" s="287"/>
      <c r="AC38" s="281"/>
      <c r="AD38" s="287" t="s">
        <v>458</v>
      </c>
      <c r="AE38" s="308"/>
      <c r="AF38" s="205"/>
      <c r="AG38" s="206"/>
      <c r="AH38" s="205"/>
      <c r="AI38" s="281"/>
      <c r="AJ38" s="206"/>
      <c r="AK38" s="205"/>
      <c r="AL38" s="360"/>
      <c r="AM38" s="361"/>
      <c r="AN38" s="60"/>
      <c r="AO38" s="240"/>
      <c r="AP38" s="240"/>
      <c r="AQ38" s="240"/>
      <c r="AR38" s="240"/>
      <c r="AS38" s="240"/>
      <c r="AT38" s="240"/>
      <c r="AU38" s="240"/>
      <c r="AV38" s="240"/>
      <c r="AW38" s="144"/>
      <c r="AX38" s="240"/>
      <c r="AY38" s="240"/>
      <c r="AZ38" s="240"/>
      <c r="BA38" s="240"/>
      <c r="BB38" s="240"/>
      <c r="BC38" s="240"/>
      <c r="BD38" s="240"/>
      <c r="BE38" s="240"/>
      <c r="BF38" s="144"/>
      <c r="BG38" s="240"/>
      <c r="BH38" s="240"/>
      <c r="BI38" s="240"/>
      <c r="BJ38" s="240"/>
      <c r="BK38" s="240"/>
      <c r="BL38" s="240"/>
      <c r="BM38" s="240"/>
      <c r="BN38" s="240"/>
      <c r="BO38" s="144"/>
      <c r="BP38" s="240"/>
      <c r="BQ38" s="240"/>
      <c r="BR38" s="240"/>
      <c r="BS38" s="240"/>
      <c r="BT38" s="240"/>
      <c r="BU38" s="240"/>
      <c r="BV38" s="240"/>
      <c r="BW38" s="240"/>
      <c r="BY38" s="250"/>
      <c r="BZ38" s="250"/>
      <c r="CA38" s="250"/>
      <c r="CB38" s="250"/>
      <c r="CC38" s="250"/>
      <c r="CD38" s="250"/>
      <c r="CE38" s="250"/>
      <c r="CF38" s="250"/>
      <c r="CG38" s="145"/>
      <c r="CH38" s="250"/>
      <c r="CI38" s="250"/>
      <c r="CJ38" s="250"/>
      <c r="CK38" s="250"/>
      <c r="CL38" s="250"/>
      <c r="CM38" s="250"/>
      <c r="CN38" s="250"/>
      <c r="CO38" s="250"/>
      <c r="CP38" s="145"/>
      <c r="CQ38" s="250"/>
      <c r="CR38" s="250"/>
      <c r="CS38" s="250"/>
      <c r="CT38" s="250"/>
      <c r="CU38" s="250"/>
      <c r="CV38" s="250"/>
      <c r="CW38" s="250"/>
      <c r="CX38" s="250"/>
      <c r="CY38" s="145"/>
      <c r="CZ38" s="250"/>
      <c r="DA38" s="250"/>
      <c r="DB38" s="250"/>
      <c r="DC38" s="250"/>
      <c r="DD38" s="250"/>
      <c r="DE38" s="250"/>
      <c r="DF38" s="250"/>
      <c r="DG38" s="250"/>
    </row>
    <row r="39" spans="4:111" ht="13.5" customHeight="1">
      <c r="D39" s="51"/>
      <c r="E39" s="9"/>
      <c r="F39" s="300"/>
      <c r="G39" s="271"/>
      <c r="H39" s="292"/>
      <c r="I39" s="40"/>
      <c r="J39" s="24"/>
      <c r="K39" s="297">
        <v>11</v>
      </c>
      <c r="L39" s="300"/>
      <c r="M39" s="300"/>
      <c r="N39" s="17"/>
      <c r="O39" s="140"/>
      <c r="P39" s="140"/>
      <c r="Q39" s="18"/>
      <c r="R39" s="4"/>
      <c r="S39" s="3"/>
      <c r="T39" s="275">
        <v>15</v>
      </c>
      <c r="U39" s="170"/>
      <c r="V39" s="165"/>
      <c r="W39" s="335">
        <v>19</v>
      </c>
      <c r="X39" s="171"/>
      <c r="Y39" s="173"/>
      <c r="Z39" s="281"/>
      <c r="AA39" s="287"/>
      <c r="AB39" s="287"/>
      <c r="AC39" s="281"/>
      <c r="AD39" s="309"/>
      <c r="AE39" s="308"/>
      <c r="AF39" s="207"/>
      <c r="AG39" s="208"/>
      <c r="AH39" s="207"/>
      <c r="AI39" s="281"/>
      <c r="AJ39" s="209"/>
      <c r="AK39" s="207"/>
      <c r="AL39" s="207"/>
      <c r="AM39" s="207"/>
      <c r="AN39" s="20"/>
      <c r="AO39" s="240"/>
      <c r="AP39" s="240"/>
      <c r="AQ39" s="240"/>
      <c r="AR39" s="240"/>
      <c r="AS39" s="240"/>
      <c r="AT39" s="240"/>
      <c r="AU39" s="240"/>
      <c r="AV39" s="240"/>
      <c r="AW39" s="144"/>
      <c r="AX39" s="240"/>
      <c r="AY39" s="240"/>
      <c r="AZ39" s="240"/>
      <c r="BA39" s="240"/>
      <c r="BB39" s="240"/>
      <c r="BC39" s="240"/>
      <c r="BD39" s="240"/>
      <c r="BE39" s="240"/>
      <c r="BF39" s="144"/>
      <c r="BG39" s="240"/>
      <c r="BH39" s="240"/>
      <c r="BI39" s="240"/>
      <c r="BJ39" s="240"/>
      <c r="BK39" s="240"/>
      <c r="BL39" s="240"/>
      <c r="BM39" s="240"/>
      <c r="BN39" s="240"/>
      <c r="BO39" s="144"/>
      <c r="BP39" s="240"/>
      <c r="BQ39" s="240"/>
      <c r="BR39" s="240"/>
      <c r="BS39" s="240"/>
      <c r="BT39" s="240"/>
      <c r="BU39" s="240"/>
      <c r="BV39" s="240"/>
      <c r="BW39" s="240"/>
      <c r="BY39" s="250"/>
      <c r="BZ39" s="250"/>
      <c r="CA39" s="250"/>
      <c r="CB39" s="250"/>
      <c r="CC39" s="250"/>
      <c r="CD39" s="250"/>
      <c r="CE39" s="250"/>
      <c r="CF39" s="250"/>
      <c r="CG39" s="145"/>
      <c r="CH39" s="250"/>
      <c r="CI39" s="250"/>
      <c r="CJ39" s="250"/>
      <c r="CK39" s="250"/>
      <c r="CL39" s="250"/>
      <c r="CM39" s="250"/>
      <c r="CN39" s="250"/>
      <c r="CO39" s="250"/>
      <c r="CP39" s="145"/>
      <c r="CQ39" s="250"/>
      <c r="CR39" s="250"/>
      <c r="CS39" s="250"/>
      <c r="CT39" s="250"/>
      <c r="CU39" s="250"/>
      <c r="CV39" s="250"/>
      <c r="CW39" s="250"/>
      <c r="CX39" s="250"/>
      <c r="CY39" s="145"/>
      <c r="CZ39" s="250"/>
      <c r="DA39" s="250"/>
      <c r="DB39" s="250"/>
      <c r="DC39" s="250"/>
      <c r="DD39" s="250"/>
      <c r="DE39" s="250"/>
      <c r="DF39" s="250"/>
      <c r="DG39" s="250"/>
    </row>
    <row r="40" spans="4:111" ht="13.5" customHeight="1">
      <c r="D40" s="51"/>
      <c r="E40" s="9"/>
      <c r="F40" s="119"/>
      <c r="G40" s="29"/>
      <c r="H40" s="292"/>
      <c r="I40" s="37"/>
      <c r="J40" s="24"/>
      <c r="K40" s="298"/>
      <c r="L40" s="299" t="s">
        <v>426</v>
      </c>
      <c r="M40" s="300"/>
      <c r="N40" s="14"/>
      <c r="O40" s="139"/>
      <c r="P40" s="139"/>
      <c r="Q40" s="18"/>
      <c r="R40" s="4"/>
      <c r="S40" s="3"/>
      <c r="T40" s="276"/>
      <c r="U40" s="170"/>
      <c r="V40" s="165"/>
      <c r="W40" s="336"/>
      <c r="X40" s="175"/>
      <c r="Y40" s="163"/>
      <c r="Z40" s="281"/>
      <c r="AA40" s="176"/>
      <c r="AB40" s="177"/>
      <c r="AC40" s="281"/>
      <c r="AD40" s="178"/>
      <c r="AE40" s="163"/>
      <c r="AF40" s="166"/>
      <c r="AG40" s="199"/>
      <c r="AH40" s="164"/>
      <c r="AI40" s="281"/>
      <c r="AJ40" s="370">
        <v>4</v>
      </c>
      <c r="AK40" s="371"/>
      <c r="AL40" s="164"/>
      <c r="AM40" s="164"/>
      <c r="AN40" s="11"/>
      <c r="AO40" s="240"/>
      <c r="AP40" s="240"/>
      <c r="AQ40" s="240"/>
      <c r="AR40" s="240"/>
      <c r="AS40" s="240"/>
      <c r="AT40" s="240"/>
      <c r="AU40" s="240"/>
      <c r="AV40" s="240"/>
      <c r="AW40" s="144"/>
      <c r="AX40" s="240"/>
      <c r="AY40" s="240"/>
      <c r="AZ40" s="240"/>
      <c r="BA40" s="240"/>
      <c r="BB40" s="240"/>
      <c r="BC40" s="240"/>
      <c r="BD40" s="240"/>
      <c r="BE40" s="240"/>
      <c r="BF40" s="144"/>
      <c r="BG40" s="240"/>
      <c r="BH40" s="240"/>
      <c r="BI40" s="240"/>
      <c r="BJ40" s="240"/>
      <c r="BK40" s="240"/>
      <c r="BL40" s="240"/>
      <c r="BM40" s="240"/>
      <c r="BN40" s="240"/>
      <c r="BO40" s="144"/>
      <c r="BP40" s="240"/>
      <c r="BQ40" s="240"/>
      <c r="BR40" s="240"/>
      <c r="BS40" s="240"/>
      <c r="BT40" s="240"/>
      <c r="BU40" s="240"/>
      <c r="BV40" s="240"/>
      <c r="BW40" s="240"/>
      <c r="BY40" s="250"/>
      <c r="BZ40" s="250"/>
      <c r="CA40" s="250"/>
      <c r="CB40" s="250"/>
      <c r="CC40" s="250"/>
      <c r="CD40" s="250"/>
      <c r="CE40" s="250"/>
      <c r="CF40" s="250"/>
      <c r="CG40" s="145"/>
      <c r="CH40" s="250"/>
      <c r="CI40" s="250"/>
      <c r="CJ40" s="250"/>
      <c r="CK40" s="250"/>
      <c r="CL40" s="250"/>
      <c r="CM40" s="250"/>
      <c r="CN40" s="250"/>
      <c r="CO40" s="250"/>
      <c r="CP40" s="145"/>
      <c r="CQ40" s="250"/>
      <c r="CR40" s="250"/>
      <c r="CS40" s="250"/>
      <c r="CT40" s="250"/>
      <c r="CU40" s="250"/>
      <c r="CV40" s="250"/>
      <c r="CW40" s="250"/>
      <c r="CX40" s="250"/>
      <c r="CY40" s="145"/>
      <c r="CZ40" s="250"/>
      <c r="DA40" s="250"/>
      <c r="DB40" s="250"/>
      <c r="DC40" s="250"/>
      <c r="DD40" s="250"/>
      <c r="DE40" s="250"/>
      <c r="DF40" s="250"/>
      <c r="DG40" s="250"/>
    </row>
    <row r="41" spans="4:111" ht="13.5" customHeight="1">
      <c r="D41" s="51"/>
      <c r="E41" s="319" t="str">
        <f>IF(AND(F38="",F52=""),"",IF(F38="W",H35,H47))</f>
        <v>北谷英貴</v>
      </c>
      <c r="F41" s="47"/>
      <c r="G41" s="26"/>
      <c r="H41" s="292"/>
      <c r="I41" s="37"/>
      <c r="J41" s="24"/>
      <c r="K41" s="288" t="str">
        <f>IF(AND(L40="",L44=""),"",IF(L40="W",O41,O43))</f>
        <v>川村聡</v>
      </c>
      <c r="L41" s="300"/>
      <c r="M41" s="300"/>
      <c r="N41" s="307">
        <v>11</v>
      </c>
      <c r="O41" s="328" t="s">
        <v>238</v>
      </c>
      <c r="P41" s="328" t="s">
        <v>251</v>
      </c>
      <c r="Q41" s="232"/>
      <c r="R41" s="7"/>
      <c r="S41" s="3"/>
      <c r="T41" s="272">
        <f>IF(AND(L40="",L44=""),"",IF(L40&lt;&gt;"W",O41,O43))</f>
        <v>0</v>
      </c>
      <c r="U41" s="170"/>
      <c r="V41" s="198"/>
      <c r="W41" s="277" t="str">
        <f>IF(I23&lt;&gt;"W",K23,K29)</f>
        <v>菅谷慎太郎</v>
      </c>
      <c r="X41" s="181"/>
      <c r="Y41" s="163"/>
      <c r="Z41" s="281"/>
      <c r="AA41" s="182"/>
      <c r="AB41" s="162"/>
      <c r="AC41" s="281"/>
      <c r="AD41" s="175"/>
      <c r="AE41" s="163"/>
      <c r="AF41" s="280" t="str">
        <f>IF(AD38="W",AC35,AC47)</f>
        <v>菅谷慎太郎</v>
      </c>
      <c r="AG41" s="192"/>
      <c r="AH41" s="183"/>
      <c r="AI41" s="281"/>
      <c r="AJ41" s="370"/>
      <c r="AK41" s="371"/>
      <c r="AL41" s="183"/>
      <c r="AM41" s="183"/>
      <c r="AN41" s="60"/>
      <c r="AO41" s="240"/>
      <c r="AP41" s="240"/>
      <c r="AQ41" s="240"/>
      <c r="AR41" s="240"/>
      <c r="AS41" s="240"/>
      <c r="AT41" s="240"/>
      <c r="AU41" s="240"/>
      <c r="AV41" s="240"/>
      <c r="AW41" s="144"/>
      <c r="AX41" s="240"/>
      <c r="AY41" s="240"/>
      <c r="AZ41" s="240"/>
      <c r="BA41" s="240"/>
      <c r="BB41" s="240"/>
      <c r="BC41" s="240"/>
      <c r="BD41" s="240"/>
      <c r="BE41" s="240"/>
      <c r="BF41" s="144"/>
      <c r="BG41" s="240"/>
      <c r="BH41" s="240"/>
      <c r="BI41" s="240"/>
      <c r="BJ41" s="240"/>
      <c r="BK41" s="240"/>
      <c r="BL41" s="240"/>
      <c r="BM41" s="240"/>
      <c r="BN41" s="240"/>
      <c r="BO41" s="144"/>
      <c r="BP41" s="240"/>
      <c r="BQ41" s="240"/>
      <c r="BR41" s="240"/>
      <c r="BS41" s="240"/>
      <c r="BT41" s="240"/>
      <c r="BU41" s="240"/>
      <c r="BV41" s="240"/>
      <c r="BW41" s="240"/>
      <c r="BY41" s="250"/>
      <c r="BZ41" s="250"/>
      <c r="CA41" s="250"/>
      <c r="CB41" s="250"/>
      <c r="CC41" s="250"/>
      <c r="CD41" s="250"/>
      <c r="CE41" s="250"/>
      <c r="CF41" s="250"/>
      <c r="CG41" s="145"/>
      <c r="CH41" s="250"/>
      <c r="CI41" s="250"/>
      <c r="CJ41" s="250"/>
      <c r="CK41" s="250"/>
      <c r="CL41" s="250"/>
      <c r="CM41" s="250"/>
      <c r="CN41" s="250"/>
      <c r="CO41" s="250"/>
      <c r="CP41" s="145"/>
      <c r="CQ41" s="250"/>
      <c r="CR41" s="250"/>
      <c r="CS41" s="250"/>
      <c r="CT41" s="250"/>
      <c r="CU41" s="250"/>
      <c r="CV41" s="250"/>
      <c r="CW41" s="250"/>
      <c r="CX41" s="250"/>
      <c r="CY41" s="145"/>
      <c r="CZ41" s="250"/>
      <c r="DA41" s="250"/>
      <c r="DB41" s="250"/>
      <c r="DC41" s="250"/>
      <c r="DD41" s="250"/>
      <c r="DE41" s="250"/>
      <c r="DF41" s="250"/>
      <c r="DG41" s="250"/>
    </row>
    <row r="42" spans="4:111" ht="13.5" customHeight="1">
      <c r="D42" s="51"/>
      <c r="E42" s="320"/>
      <c r="F42" s="47"/>
      <c r="G42" s="26"/>
      <c r="H42" s="292"/>
      <c r="I42" s="37"/>
      <c r="J42" s="44"/>
      <c r="K42" s="289"/>
      <c r="L42" s="33"/>
      <c r="M42" s="305">
        <v>6</v>
      </c>
      <c r="N42" s="307"/>
      <c r="O42" s="329"/>
      <c r="P42" s="329"/>
      <c r="Q42" s="232"/>
      <c r="R42" s="233"/>
      <c r="S42" s="61"/>
      <c r="T42" s="273"/>
      <c r="U42" s="168"/>
      <c r="V42" s="165"/>
      <c r="W42" s="278"/>
      <c r="X42" s="185"/>
      <c r="Z42" s="281"/>
      <c r="AA42" s="182"/>
      <c r="AB42" s="161"/>
      <c r="AC42" s="281"/>
      <c r="AD42" s="186"/>
      <c r="AF42" s="281"/>
      <c r="AG42" s="192"/>
      <c r="AH42" s="183"/>
      <c r="AI42" s="281"/>
      <c r="AJ42" s="183"/>
      <c r="AK42" s="183"/>
      <c r="AL42" s="183"/>
      <c r="AM42" s="183"/>
      <c r="AN42" s="60"/>
      <c r="AO42" s="240"/>
      <c r="AP42" s="240"/>
      <c r="AQ42" s="240"/>
      <c r="AR42" s="240"/>
      <c r="AS42" s="240"/>
      <c r="AT42" s="240"/>
      <c r="AU42" s="240"/>
      <c r="AV42" s="240"/>
      <c r="AW42" s="144"/>
      <c r="AX42" s="240"/>
      <c r="AY42" s="240"/>
      <c r="AZ42" s="240"/>
      <c r="BA42" s="240"/>
      <c r="BB42" s="240"/>
      <c r="BC42" s="240"/>
      <c r="BD42" s="240"/>
      <c r="BE42" s="240"/>
      <c r="BF42" s="144"/>
      <c r="BG42" s="240"/>
      <c r="BH42" s="240"/>
      <c r="BI42" s="240"/>
      <c r="BJ42" s="240"/>
      <c r="BK42" s="240"/>
      <c r="BL42" s="240"/>
      <c r="BM42" s="240"/>
      <c r="BN42" s="240"/>
      <c r="BO42" s="144"/>
      <c r="BP42" s="240"/>
      <c r="BQ42" s="240"/>
      <c r="BR42" s="240"/>
      <c r="BS42" s="240"/>
      <c r="BT42" s="240"/>
      <c r="BU42" s="240"/>
      <c r="BV42" s="240"/>
      <c r="BW42" s="240"/>
      <c r="BY42" s="250"/>
      <c r="BZ42" s="250"/>
      <c r="CA42" s="250"/>
      <c r="CB42" s="250"/>
      <c r="CC42" s="250"/>
      <c r="CD42" s="250"/>
      <c r="CE42" s="250"/>
      <c r="CF42" s="250"/>
      <c r="CG42" s="145"/>
      <c r="CH42" s="250"/>
      <c r="CI42" s="250"/>
      <c r="CJ42" s="250"/>
      <c r="CK42" s="250"/>
      <c r="CL42" s="250"/>
      <c r="CM42" s="250"/>
      <c r="CN42" s="250"/>
      <c r="CO42" s="250"/>
      <c r="CP42" s="145"/>
      <c r="CQ42" s="250"/>
      <c r="CR42" s="250"/>
      <c r="CS42" s="250"/>
      <c r="CT42" s="250"/>
      <c r="CU42" s="250"/>
      <c r="CV42" s="250"/>
      <c r="CW42" s="250"/>
      <c r="CX42" s="250"/>
      <c r="CY42" s="145"/>
      <c r="CZ42" s="250"/>
      <c r="DA42" s="250"/>
      <c r="DB42" s="250"/>
      <c r="DC42" s="250"/>
      <c r="DD42" s="250"/>
      <c r="DE42" s="250"/>
      <c r="DF42" s="250"/>
      <c r="DG42" s="250"/>
    </row>
    <row r="43" spans="4:111" ht="13.5" customHeight="1">
      <c r="D43" s="51"/>
      <c r="E43" s="320"/>
      <c r="F43" s="47"/>
      <c r="G43" s="26"/>
      <c r="H43" s="292"/>
      <c r="I43" s="228">
        <v>1</v>
      </c>
      <c r="J43" s="229"/>
      <c r="K43" s="289">
        <f>IF(AND(L42="",L45=""),"",IF(L42="W",O42,O44))</f>
      </c>
      <c r="L43" s="34"/>
      <c r="M43" s="305"/>
      <c r="N43" s="295">
        <v>12</v>
      </c>
      <c r="O43" s="237"/>
      <c r="P43" s="237"/>
      <c r="Q43" s="232"/>
      <c r="R43" s="234"/>
      <c r="S43" s="62"/>
      <c r="T43" s="273"/>
      <c r="U43" s="283"/>
      <c r="V43" s="311"/>
      <c r="W43" s="278"/>
      <c r="X43" s="286" t="s">
        <v>435</v>
      </c>
      <c r="Y43" s="287"/>
      <c r="Z43" s="281"/>
      <c r="AA43" s="182"/>
      <c r="AB43" s="162"/>
      <c r="AC43" s="281"/>
      <c r="AD43" s="175"/>
      <c r="AE43" s="163"/>
      <c r="AF43" s="281"/>
      <c r="AG43" s="192"/>
      <c r="AH43" s="183"/>
      <c r="AI43" s="281"/>
      <c r="AJ43" s="183"/>
      <c r="AK43" s="183"/>
      <c r="AL43" s="183"/>
      <c r="AM43" s="183"/>
      <c r="AN43" s="60"/>
      <c r="AO43" s="240"/>
      <c r="AP43" s="240"/>
      <c r="AQ43" s="240"/>
      <c r="AR43" s="240"/>
      <c r="AS43" s="240"/>
      <c r="AT43" s="240"/>
      <c r="AU43" s="240"/>
      <c r="AV43" s="240"/>
      <c r="AW43" s="144"/>
      <c r="AX43" s="240"/>
      <c r="AY43" s="240"/>
      <c r="AZ43" s="240"/>
      <c r="BA43" s="240"/>
      <c r="BB43" s="240"/>
      <c r="BC43" s="240"/>
      <c r="BD43" s="240"/>
      <c r="BE43" s="240"/>
      <c r="BF43" s="144"/>
      <c r="BG43" s="240"/>
      <c r="BH43" s="240"/>
      <c r="BI43" s="240"/>
      <c r="BJ43" s="240"/>
      <c r="BK43" s="240"/>
      <c r="BL43" s="240"/>
      <c r="BM43" s="240"/>
      <c r="BN43" s="240"/>
      <c r="BO43" s="144"/>
      <c r="BP43" s="240"/>
      <c r="BQ43" s="240"/>
      <c r="BR43" s="240"/>
      <c r="BS43" s="240"/>
      <c r="BT43" s="240"/>
      <c r="BU43" s="240"/>
      <c r="BV43" s="240"/>
      <c r="BW43" s="240"/>
      <c r="BY43" s="250"/>
      <c r="BZ43" s="250"/>
      <c r="CA43" s="250"/>
      <c r="CB43" s="250"/>
      <c r="CC43" s="250"/>
      <c r="CD43" s="250"/>
      <c r="CE43" s="250"/>
      <c r="CF43" s="250"/>
      <c r="CG43" s="145"/>
      <c r="CH43" s="250"/>
      <c r="CI43" s="250"/>
      <c r="CJ43" s="250"/>
      <c r="CK43" s="250"/>
      <c r="CL43" s="250"/>
      <c r="CM43" s="250"/>
      <c r="CN43" s="250"/>
      <c r="CO43" s="250"/>
      <c r="CP43" s="145"/>
      <c r="CQ43" s="250"/>
      <c r="CR43" s="250"/>
      <c r="CS43" s="250"/>
      <c r="CT43" s="250"/>
      <c r="CU43" s="250"/>
      <c r="CV43" s="250"/>
      <c r="CW43" s="250"/>
      <c r="CX43" s="250"/>
      <c r="CY43" s="145"/>
      <c r="CZ43" s="250"/>
      <c r="DA43" s="250"/>
      <c r="DB43" s="250"/>
      <c r="DC43" s="250"/>
      <c r="DD43" s="250"/>
      <c r="DE43" s="250"/>
      <c r="DF43" s="250"/>
      <c r="DG43" s="250"/>
    </row>
    <row r="44" spans="4:111" ht="13.5" customHeight="1">
      <c r="D44" s="51"/>
      <c r="E44" s="320"/>
      <c r="F44" s="47"/>
      <c r="H44" s="293"/>
      <c r="I44" s="270"/>
      <c r="J44" s="271"/>
      <c r="K44" s="290"/>
      <c r="L44" s="299"/>
      <c r="M44" s="304"/>
      <c r="N44" s="296"/>
      <c r="O44" s="237"/>
      <c r="P44" s="237"/>
      <c r="Q44" s="232"/>
      <c r="R44" s="58"/>
      <c r="S44" s="3"/>
      <c r="T44" s="274"/>
      <c r="U44" s="285"/>
      <c r="V44" s="284"/>
      <c r="W44" s="279"/>
      <c r="X44" s="286"/>
      <c r="Y44" s="287"/>
      <c r="Z44" s="310"/>
      <c r="AA44" s="182"/>
      <c r="AB44" s="162"/>
      <c r="AC44" s="310"/>
      <c r="AD44" s="175"/>
      <c r="AE44" s="163"/>
      <c r="AF44" s="281"/>
      <c r="AG44" s="192"/>
      <c r="AH44" s="183"/>
      <c r="AI44" s="282"/>
      <c r="AJ44" s="183"/>
      <c r="AK44" s="183"/>
      <c r="AL44" s="183"/>
      <c r="AM44" s="183"/>
      <c r="AN44" s="60"/>
      <c r="AO44" s="240"/>
      <c r="AP44" s="240"/>
      <c r="AQ44" s="240"/>
      <c r="AR44" s="240"/>
      <c r="AS44" s="240"/>
      <c r="AT44" s="240"/>
      <c r="AU44" s="240"/>
      <c r="AV44" s="240"/>
      <c r="AW44" s="144"/>
      <c r="AX44" s="240"/>
      <c r="AY44" s="240"/>
      <c r="AZ44" s="240"/>
      <c r="BA44" s="240"/>
      <c r="BB44" s="240"/>
      <c r="BC44" s="240"/>
      <c r="BD44" s="240"/>
      <c r="BE44" s="240"/>
      <c r="BF44" s="144"/>
      <c r="BG44" s="240"/>
      <c r="BH44" s="240"/>
      <c r="BI44" s="240"/>
      <c r="BJ44" s="240"/>
      <c r="BK44" s="240"/>
      <c r="BL44" s="240"/>
      <c r="BM44" s="240"/>
      <c r="BN44" s="240"/>
      <c r="BO44" s="144"/>
      <c r="BP44" s="240"/>
      <c r="BQ44" s="240"/>
      <c r="BR44" s="240"/>
      <c r="BS44" s="240"/>
      <c r="BT44" s="240"/>
      <c r="BU44" s="240"/>
      <c r="BV44" s="240"/>
      <c r="BW44" s="240"/>
      <c r="BY44" s="250"/>
      <c r="BZ44" s="250"/>
      <c r="CA44" s="250"/>
      <c r="CB44" s="250"/>
      <c r="CC44" s="250"/>
      <c r="CD44" s="250"/>
      <c r="CE44" s="250"/>
      <c r="CF44" s="250"/>
      <c r="CG44" s="145"/>
      <c r="CH44" s="250"/>
      <c r="CI44" s="250"/>
      <c r="CJ44" s="250"/>
      <c r="CK44" s="250"/>
      <c r="CL44" s="250"/>
      <c r="CM44" s="250"/>
      <c r="CN44" s="250"/>
      <c r="CO44" s="250"/>
      <c r="CP44" s="145"/>
      <c r="CQ44" s="250"/>
      <c r="CR44" s="250"/>
      <c r="CS44" s="250"/>
      <c r="CT44" s="250"/>
      <c r="CU44" s="250"/>
      <c r="CV44" s="250"/>
      <c r="CW44" s="250"/>
      <c r="CX44" s="250"/>
      <c r="CY44" s="145"/>
      <c r="CZ44" s="250"/>
      <c r="DA44" s="250"/>
      <c r="DB44" s="250"/>
      <c r="DC44" s="250"/>
      <c r="DD44" s="250"/>
      <c r="DE44" s="250"/>
      <c r="DF44" s="250"/>
      <c r="DG44" s="250"/>
    </row>
    <row r="45" spans="4:111" ht="13.5" customHeight="1">
      <c r="D45" s="52"/>
      <c r="E45" s="320"/>
      <c r="F45" s="48"/>
      <c r="G45" s="24"/>
      <c r="H45" s="294">
        <v>22</v>
      </c>
      <c r="J45" s="42"/>
      <c r="K45" s="16"/>
      <c r="L45" s="300"/>
      <c r="M45" s="300"/>
      <c r="N45" s="17"/>
      <c r="O45" s="140"/>
      <c r="P45" s="140"/>
      <c r="Q45" s="18"/>
      <c r="R45" s="4"/>
      <c r="S45" s="3"/>
      <c r="T45" s="187"/>
      <c r="U45" s="174"/>
      <c r="V45" s="174"/>
      <c r="W45" s="326" t="s">
        <v>447</v>
      </c>
      <c r="X45" s="163"/>
      <c r="Y45" s="163"/>
      <c r="Z45" s="315">
        <v>24</v>
      </c>
      <c r="AA45" s="182"/>
      <c r="AB45" s="189"/>
      <c r="AC45" s="324">
        <v>26</v>
      </c>
      <c r="AD45" s="175"/>
      <c r="AE45" s="173"/>
      <c r="AF45" s="281"/>
      <c r="AG45" s="210"/>
      <c r="AH45" s="174"/>
      <c r="AI45" s="317" t="s">
        <v>448</v>
      </c>
      <c r="AJ45" s="317"/>
      <c r="AK45" s="317"/>
      <c r="AL45" s="187"/>
      <c r="AM45" s="179"/>
      <c r="AN45" s="60"/>
      <c r="AO45" s="240"/>
      <c r="AP45" s="240"/>
      <c r="AQ45" s="240"/>
      <c r="AR45" s="240"/>
      <c r="AS45" s="240"/>
      <c r="AT45" s="240"/>
      <c r="AU45" s="240"/>
      <c r="AV45" s="240"/>
      <c r="AW45" s="144"/>
      <c r="AX45" s="240"/>
      <c r="AY45" s="240"/>
      <c r="AZ45" s="240"/>
      <c r="BA45" s="240"/>
      <c r="BB45" s="240"/>
      <c r="BC45" s="240"/>
      <c r="BD45" s="240"/>
      <c r="BE45" s="240"/>
      <c r="BF45" s="144"/>
      <c r="BG45" s="240"/>
      <c r="BH45" s="240"/>
      <c r="BI45" s="240"/>
      <c r="BJ45" s="240"/>
      <c r="BK45" s="240"/>
      <c r="BL45" s="240"/>
      <c r="BM45" s="240"/>
      <c r="BN45" s="240"/>
      <c r="BO45" s="144"/>
      <c r="BP45" s="240"/>
      <c r="BQ45" s="240"/>
      <c r="BR45" s="240"/>
      <c r="BS45" s="240"/>
      <c r="BT45" s="240"/>
      <c r="BU45" s="240"/>
      <c r="BV45" s="240"/>
      <c r="BW45" s="240"/>
      <c r="BY45" s="250"/>
      <c r="BZ45" s="250"/>
      <c r="CA45" s="250"/>
      <c r="CB45" s="250"/>
      <c r="CC45" s="250"/>
      <c r="CD45" s="250"/>
      <c r="CE45" s="250"/>
      <c r="CF45" s="250"/>
      <c r="CG45" s="145"/>
      <c r="CH45" s="250"/>
      <c r="CI45" s="250"/>
      <c r="CJ45" s="250"/>
      <c r="CK45" s="250"/>
      <c r="CL45" s="250"/>
      <c r="CM45" s="250"/>
      <c r="CN45" s="250"/>
      <c r="CO45" s="250"/>
      <c r="CP45" s="145"/>
      <c r="CQ45" s="250"/>
      <c r="CR45" s="250"/>
      <c r="CS45" s="250"/>
      <c r="CT45" s="250"/>
      <c r="CU45" s="250"/>
      <c r="CV45" s="250"/>
      <c r="CW45" s="250"/>
      <c r="CX45" s="250"/>
      <c r="CY45" s="145"/>
      <c r="CZ45" s="250"/>
      <c r="DA45" s="250"/>
      <c r="DB45" s="250"/>
      <c r="DC45" s="250"/>
      <c r="DD45" s="250"/>
      <c r="DE45" s="250"/>
      <c r="DF45" s="250"/>
      <c r="DG45" s="250"/>
    </row>
    <row r="46" spans="3:111" ht="13.5" customHeight="1">
      <c r="C46" s="304">
        <v>4</v>
      </c>
      <c r="D46" s="304"/>
      <c r="E46" s="320"/>
      <c r="F46" s="47"/>
      <c r="G46" s="24"/>
      <c r="H46" s="294"/>
      <c r="J46" s="42"/>
      <c r="K46" s="16"/>
      <c r="L46" s="299" t="s">
        <v>426</v>
      </c>
      <c r="M46" s="300"/>
      <c r="N46" s="14"/>
      <c r="O46" s="139"/>
      <c r="P46" s="139"/>
      <c r="Q46" s="18"/>
      <c r="R46" s="4"/>
      <c r="S46" s="3"/>
      <c r="T46" s="187"/>
      <c r="U46" s="174"/>
      <c r="V46" s="174"/>
      <c r="W46" s="327"/>
      <c r="X46" s="163"/>
      <c r="Y46" s="163"/>
      <c r="Z46" s="316"/>
      <c r="AA46" s="182"/>
      <c r="AB46" s="162"/>
      <c r="AC46" s="325"/>
      <c r="AD46" s="175"/>
      <c r="AE46" s="163"/>
      <c r="AF46" s="281"/>
      <c r="AG46" s="317" t="s">
        <v>472</v>
      </c>
      <c r="AH46" s="317"/>
      <c r="AI46" s="317"/>
      <c r="AJ46" s="317"/>
      <c r="AK46" s="317"/>
      <c r="AL46" s="187"/>
      <c r="AM46" s="179"/>
      <c r="AN46" s="60"/>
      <c r="AO46" s="240"/>
      <c r="AP46" s="240"/>
      <c r="AQ46" s="240"/>
      <c r="AR46" s="240"/>
      <c r="AS46" s="240"/>
      <c r="AT46" s="240"/>
      <c r="AU46" s="240"/>
      <c r="AV46" s="240"/>
      <c r="AW46" s="144"/>
      <c r="AX46" s="240"/>
      <c r="AY46" s="240"/>
      <c r="AZ46" s="240"/>
      <c r="BA46" s="240"/>
      <c r="BB46" s="240"/>
      <c r="BC46" s="240"/>
      <c r="BD46" s="240"/>
      <c r="BE46" s="240"/>
      <c r="BF46" s="144"/>
      <c r="BG46" s="240"/>
      <c r="BH46" s="240"/>
      <c r="BI46" s="240"/>
      <c r="BJ46" s="240"/>
      <c r="BK46" s="240"/>
      <c r="BL46" s="240"/>
      <c r="BM46" s="240"/>
      <c r="BN46" s="240"/>
      <c r="BO46" s="144"/>
      <c r="BP46" s="240"/>
      <c r="BQ46" s="240"/>
      <c r="BR46" s="240"/>
      <c r="BS46" s="240"/>
      <c r="BT46" s="240"/>
      <c r="BU46" s="240"/>
      <c r="BV46" s="240"/>
      <c r="BW46" s="240"/>
      <c r="BY46" s="250"/>
      <c r="BZ46" s="250"/>
      <c r="CA46" s="250"/>
      <c r="CB46" s="250"/>
      <c r="CC46" s="250"/>
      <c r="CD46" s="250"/>
      <c r="CE46" s="250"/>
      <c r="CF46" s="250"/>
      <c r="CG46" s="145"/>
      <c r="CH46" s="250"/>
      <c r="CI46" s="250"/>
      <c r="CJ46" s="250"/>
      <c r="CK46" s="250"/>
      <c r="CL46" s="250"/>
      <c r="CM46" s="250"/>
      <c r="CN46" s="250"/>
      <c r="CO46" s="250"/>
      <c r="CP46" s="145"/>
      <c r="CQ46" s="250"/>
      <c r="CR46" s="250"/>
      <c r="CS46" s="250"/>
      <c r="CT46" s="250"/>
      <c r="CU46" s="250"/>
      <c r="CV46" s="250"/>
      <c r="CW46" s="250"/>
      <c r="CX46" s="250"/>
      <c r="CY46" s="145"/>
      <c r="CZ46" s="250"/>
      <c r="DA46" s="250"/>
      <c r="DB46" s="250"/>
      <c r="DC46" s="250"/>
      <c r="DD46" s="250"/>
      <c r="DE46" s="250"/>
      <c r="DF46" s="250"/>
      <c r="DG46" s="250"/>
    </row>
    <row r="47" spans="3:111" ht="13.5" customHeight="1">
      <c r="C47" s="304"/>
      <c r="D47" s="304"/>
      <c r="E47" s="320"/>
      <c r="F47" s="47"/>
      <c r="G47" s="24"/>
      <c r="H47" s="291" t="str">
        <f>IF(AND(I47="",I55=""),"",IF(I47="W",K47,K53))</f>
        <v>北谷英貴</v>
      </c>
      <c r="I47" s="228">
        <v>0</v>
      </c>
      <c r="J47" s="271"/>
      <c r="K47" s="288" t="str">
        <f>IF(AND(L46="",L50=""),"",IF(L46="W",O47,O49))</f>
        <v>五十嵐将樹</v>
      </c>
      <c r="L47" s="300"/>
      <c r="M47" s="300"/>
      <c r="N47" s="307">
        <v>13</v>
      </c>
      <c r="O47" s="328" t="s">
        <v>200</v>
      </c>
      <c r="P47" s="328" t="s">
        <v>170</v>
      </c>
      <c r="Q47" s="232"/>
      <c r="R47" s="7"/>
      <c r="S47" s="3"/>
      <c r="T47" s="272">
        <f>IF(AND(L46="",L50=""),"",IF(L46&lt;&gt;"W",O47,O49))</f>
        <v>0</v>
      </c>
      <c r="U47" s="283"/>
      <c r="V47" s="284"/>
      <c r="W47" s="330">
        <f>IF(U47="W",T47,T53)</f>
        <v>0</v>
      </c>
      <c r="X47" s="286"/>
      <c r="Y47" s="287"/>
      <c r="Z47" s="280" t="str">
        <f>IF(X47="W",W47,W53)</f>
        <v>上地良太</v>
      </c>
      <c r="AA47" s="182"/>
      <c r="AB47" s="162"/>
      <c r="AC47" s="280" t="str">
        <f>IF(F38&lt;&gt;"W",H35,H47)</f>
        <v>鎌田啓之</v>
      </c>
      <c r="AD47" s="175"/>
      <c r="AE47" s="163"/>
      <c r="AF47" s="281"/>
      <c r="AG47" s="317"/>
      <c r="AH47" s="317"/>
      <c r="AI47" s="179"/>
      <c r="AJ47" s="179"/>
      <c r="AK47" s="179"/>
      <c r="AL47" s="179"/>
      <c r="AM47" s="179"/>
      <c r="AN47" s="60"/>
      <c r="AO47" s="240"/>
      <c r="AP47" s="240"/>
      <c r="AQ47" s="240"/>
      <c r="AR47" s="240"/>
      <c r="AS47" s="240"/>
      <c r="AT47" s="240"/>
      <c r="AU47" s="240"/>
      <c r="AV47" s="240"/>
      <c r="AW47" s="144"/>
      <c r="AX47" s="240"/>
      <c r="AY47" s="240"/>
      <c r="AZ47" s="240"/>
      <c r="BA47" s="240"/>
      <c r="BB47" s="240"/>
      <c r="BC47" s="240"/>
      <c r="BD47" s="240"/>
      <c r="BE47" s="240"/>
      <c r="BF47" s="144"/>
      <c r="BG47" s="240"/>
      <c r="BH47" s="240"/>
      <c r="BI47" s="240"/>
      <c r="BJ47" s="240"/>
      <c r="BK47" s="240"/>
      <c r="BL47" s="240"/>
      <c r="BM47" s="240"/>
      <c r="BN47" s="240"/>
      <c r="BO47" s="144"/>
      <c r="BP47" s="240"/>
      <c r="BQ47" s="240"/>
      <c r="BR47" s="240"/>
      <c r="BS47" s="240"/>
      <c r="BT47" s="240"/>
      <c r="BU47" s="240"/>
      <c r="BV47" s="240"/>
      <c r="BW47" s="240"/>
      <c r="BY47" s="250"/>
      <c r="BZ47" s="250"/>
      <c r="CA47" s="250"/>
      <c r="CB47" s="250"/>
      <c r="CC47" s="250"/>
      <c r="CD47" s="250"/>
      <c r="CE47" s="250"/>
      <c r="CF47" s="250"/>
      <c r="CG47" s="145"/>
      <c r="CH47" s="250"/>
      <c r="CI47" s="250"/>
      <c r="CJ47" s="250"/>
      <c r="CK47" s="250"/>
      <c r="CL47" s="250"/>
      <c r="CM47" s="250"/>
      <c r="CN47" s="250"/>
      <c r="CO47" s="250"/>
      <c r="CP47" s="145"/>
      <c r="CQ47" s="250"/>
      <c r="CR47" s="250"/>
      <c r="CS47" s="250"/>
      <c r="CT47" s="250"/>
      <c r="CU47" s="250"/>
      <c r="CV47" s="250"/>
      <c r="CW47" s="250"/>
      <c r="CX47" s="250"/>
      <c r="CY47" s="145"/>
      <c r="CZ47" s="250"/>
      <c r="DA47" s="250"/>
      <c r="DB47" s="250"/>
      <c r="DC47" s="250"/>
      <c r="DD47" s="250"/>
      <c r="DE47" s="250"/>
      <c r="DF47" s="250"/>
      <c r="DG47" s="250"/>
    </row>
    <row r="48" spans="5:111" ht="13.5" customHeight="1">
      <c r="E48" s="320"/>
      <c r="F48" s="47"/>
      <c r="G48" s="26"/>
      <c r="H48" s="292"/>
      <c r="I48" s="270"/>
      <c r="J48" s="271"/>
      <c r="K48" s="289"/>
      <c r="L48" s="33"/>
      <c r="M48" s="305">
        <v>7</v>
      </c>
      <c r="N48" s="307"/>
      <c r="O48" s="329"/>
      <c r="P48" s="329"/>
      <c r="Q48" s="232"/>
      <c r="R48" s="233"/>
      <c r="S48" s="61"/>
      <c r="T48" s="273"/>
      <c r="U48" s="285"/>
      <c r="V48" s="284"/>
      <c r="W48" s="331"/>
      <c r="X48" s="286"/>
      <c r="Y48" s="287"/>
      <c r="Z48" s="281"/>
      <c r="AA48" s="182"/>
      <c r="AB48" s="162"/>
      <c r="AC48" s="281"/>
      <c r="AD48" s="175"/>
      <c r="AE48" s="163"/>
      <c r="AF48" s="281"/>
      <c r="AG48" s="183"/>
      <c r="AH48" s="183"/>
      <c r="AI48" s="179"/>
      <c r="AJ48" s="179"/>
      <c r="AK48" s="179"/>
      <c r="AL48" s="179"/>
      <c r="AM48" s="179"/>
      <c r="AN48" s="60"/>
      <c r="AO48" s="240"/>
      <c r="AP48" s="240"/>
      <c r="AQ48" s="240"/>
      <c r="AR48" s="240"/>
      <c r="AS48" s="240"/>
      <c r="AT48" s="240"/>
      <c r="AU48" s="240"/>
      <c r="AV48" s="240"/>
      <c r="AW48" s="144"/>
      <c r="AX48" s="240"/>
      <c r="AY48" s="240"/>
      <c r="AZ48" s="240"/>
      <c r="BA48" s="240"/>
      <c r="BB48" s="240"/>
      <c r="BC48" s="240"/>
      <c r="BD48" s="240"/>
      <c r="BE48" s="240"/>
      <c r="BF48" s="144"/>
      <c r="BG48" s="240"/>
      <c r="BH48" s="240"/>
      <c r="BI48" s="240"/>
      <c r="BJ48" s="240"/>
      <c r="BK48" s="240"/>
      <c r="BL48" s="240"/>
      <c r="BM48" s="240"/>
      <c r="BN48" s="240"/>
      <c r="BO48" s="144"/>
      <c r="BP48" s="240"/>
      <c r="BQ48" s="240"/>
      <c r="BR48" s="240"/>
      <c r="BS48" s="240"/>
      <c r="BT48" s="240"/>
      <c r="BU48" s="240"/>
      <c r="BV48" s="240"/>
      <c r="BW48" s="240"/>
      <c r="BY48" s="250"/>
      <c r="BZ48" s="250"/>
      <c r="CA48" s="250"/>
      <c r="CB48" s="250"/>
      <c r="CC48" s="250"/>
      <c r="CD48" s="250"/>
      <c r="CE48" s="250"/>
      <c r="CF48" s="250"/>
      <c r="CG48" s="145"/>
      <c r="CH48" s="250"/>
      <c r="CI48" s="250"/>
      <c r="CJ48" s="250"/>
      <c r="CK48" s="250"/>
      <c r="CL48" s="250"/>
      <c r="CM48" s="250"/>
      <c r="CN48" s="250"/>
      <c r="CO48" s="250"/>
      <c r="CP48" s="145"/>
      <c r="CQ48" s="250"/>
      <c r="CR48" s="250"/>
      <c r="CS48" s="250"/>
      <c r="CT48" s="250"/>
      <c r="CU48" s="250"/>
      <c r="CV48" s="250"/>
      <c r="CW48" s="250"/>
      <c r="CX48" s="250"/>
      <c r="CY48" s="145"/>
      <c r="CZ48" s="250"/>
      <c r="DA48" s="250"/>
      <c r="DB48" s="250"/>
      <c r="DC48" s="250"/>
      <c r="DD48" s="250"/>
      <c r="DE48" s="250"/>
      <c r="DF48" s="250"/>
      <c r="DG48" s="250"/>
    </row>
    <row r="49" spans="5:111" ht="13.5" customHeight="1">
      <c r="E49" s="320"/>
      <c r="F49" s="47"/>
      <c r="G49" s="26"/>
      <c r="H49" s="292"/>
      <c r="I49" s="37"/>
      <c r="J49" s="43"/>
      <c r="K49" s="289">
        <f>IF(AND(L48="",L51=""),"",IF(L48="W",O48,O50))</f>
      </c>
      <c r="L49" s="34"/>
      <c r="M49" s="305"/>
      <c r="N49" s="295">
        <v>14</v>
      </c>
      <c r="O49" s="237"/>
      <c r="P49" s="237"/>
      <c r="Q49" s="232"/>
      <c r="R49" s="234"/>
      <c r="S49" s="62"/>
      <c r="T49" s="273"/>
      <c r="U49" s="193"/>
      <c r="V49" s="168"/>
      <c r="W49" s="331"/>
      <c r="X49" s="169"/>
      <c r="Y49" s="163"/>
      <c r="Z49" s="281"/>
      <c r="AA49" s="182"/>
      <c r="AB49" s="162"/>
      <c r="AC49" s="281"/>
      <c r="AD49" s="175"/>
      <c r="AE49" s="163"/>
      <c r="AF49" s="281"/>
      <c r="AG49" s="183"/>
      <c r="AH49" s="183"/>
      <c r="AI49" s="179"/>
      <c r="AJ49" s="179"/>
      <c r="AK49" s="179"/>
      <c r="AL49" s="179"/>
      <c r="AM49" s="179"/>
      <c r="AN49" s="60"/>
      <c r="AO49" s="238"/>
      <c r="AP49" s="238"/>
      <c r="AQ49" s="238"/>
      <c r="AR49" s="238"/>
      <c r="AS49" s="238"/>
      <c r="AT49" s="238"/>
      <c r="AU49" s="238"/>
      <c r="AV49" s="238"/>
      <c r="AW49" s="144"/>
      <c r="AX49" s="238"/>
      <c r="AY49" s="238"/>
      <c r="AZ49" s="238"/>
      <c r="BA49" s="238"/>
      <c r="BB49" s="238"/>
      <c r="BC49" s="238"/>
      <c r="BD49" s="238"/>
      <c r="BE49" s="238"/>
      <c r="BF49" s="144"/>
      <c r="BG49" s="238"/>
      <c r="BH49" s="238"/>
      <c r="BI49" s="238"/>
      <c r="BJ49" s="238"/>
      <c r="BK49" s="238"/>
      <c r="BL49" s="238"/>
      <c r="BM49" s="238"/>
      <c r="BN49" s="238"/>
      <c r="BO49" s="144"/>
      <c r="BP49" s="238"/>
      <c r="BQ49" s="238"/>
      <c r="BR49" s="238"/>
      <c r="BS49" s="238"/>
      <c r="BT49" s="238"/>
      <c r="BU49" s="238"/>
      <c r="BV49" s="238"/>
      <c r="BW49" s="238"/>
      <c r="BY49" s="251"/>
      <c r="BZ49" s="251"/>
      <c r="CA49" s="251"/>
      <c r="CB49" s="251"/>
      <c r="CC49" s="251"/>
      <c r="CD49" s="251"/>
      <c r="CE49" s="251"/>
      <c r="CF49" s="251"/>
      <c r="CG49" s="145"/>
      <c r="CH49" s="251"/>
      <c r="CI49" s="251"/>
      <c r="CJ49" s="251"/>
      <c r="CK49" s="251"/>
      <c r="CL49" s="251"/>
      <c r="CM49" s="251"/>
      <c r="CN49" s="251"/>
      <c r="CO49" s="251"/>
      <c r="CP49" s="145"/>
      <c r="CQ49" s="251"/>
      <c r="CR49" s="251"/>
      <c r="CS49" s="251"/>
      <c r="CT49" s="251"/>
      <c r="CU49" s="251"/>
      <c r="CV49" s="251"/>
      <c r="CW49" s="251"/>
      <c r="CX49" s="251"/>
      <c r="CY49" s="145"/>
      <c r="CZ49" s="251"/>
      <c r="DA49" s="251"/>
      <c r="DB49" s="251"/>
      <c r="DC49" s="251"/>
      <c r="DD49" s="251"/>
      <c r="DE49" s="251"/>
      <c r="DF49" s="251"/>
      <c r="DG49" s="251"/>
    </row>
    <row r="50" spans="5:111" ht="13.5" customHeight="1">
      <c r="E50" s="321"/>
      <c r="F50" s="47"/>
      <c r="G50" s="26"/>
      <c r="H50" s="292"/>
      <c r="I50" s="37"/>
      <c r="K50" s="290"/>
      <c r="L50" s="299"/>
      <c r="M50" s="304"/>
      <c r="N50" s="296"/>
      <c r="O50" s="237"/>
      <c r="P50" s="237"/>
      <c r="Q50" s="232"/>
      <c r="R50" s="58"/>
      <c r="S50" s="3"/>
      <c r="T50" s="274"/>
      <c r="U50" s="170"/>
      <c r="V50" s="165"/>
      <c r="W50" s="332"/>
      <c r="X50" s="171"/>
      <c r="Y50" s="172"/>
      <c r="Z50" s="281"/>
      <c r="AA50" s="182"/>
      <c r="AB50" s="162"/>
      <c r="AC50" s="281"/>
      <c r="AD50" s="175"/>
      <c r="AE50" s="163"/>
      <c r="AF50" s="282"/>
      <c r="AG50" s="183"/>
      <c r="AH50" s="183"/>
      <c r="AI50" s="179"/>
      <c r="AJ50" s="179"/>
      <c r="AK50" s="179"/>
      <c r="AL50" s="179"/>
      <c r="AM50" s="179"/>
      <c r="AN50" s="60"/>
      <c r="AO50" s="238"/>
      <c r="AP50" s="238"/>
      <c r="AQ50" s="238"/>
      <c r="AR50" s="238"/>
      <c r="AS50" s="238"/>
      <c r="AT50" s="238"/>
      <c r="AU50" s="238"/>
      <c r="AV50" s="238"/>
      <c r="AW50" s="144"/>
      <c r="AX50" s="238"/>
      <c r="AY50" s="238"/>
      <c r="AZ50" s="238"/>
      <c r="BA50" s="238"/>
      <c r="BB50" s="238"/>
      <c r="BC50" s="238"/>
      <c r="BD50" s="238"/>
      <c r="BE50" s="238"/>
      <c r="BF50" s="144"/>
      <c r="BG50" s="238"/>
      <c r="BH50" s="238"/>
      <c r="BI50" s="238"/>
      <c r="BJ50" s="238"/>
      <c r="BK50" s="238"/>
      <c r="BL50" s="238"/>
      <c r="BM50" s="238"/>
      <c r="BN50" s="238"/>
      <c r="BO50" s="144"/>
      <c r="BP50" s="238"/>
      <c r="BQ50" s="238"/>
      <c r="BR50" s="238"/>
      <c r="BS50" s="238"/>
      <c r="BT50" s="238"/>
      <c r="BU50" s="238"/>
      <c r="BV50" s="238"/>
      <c r="BW50" s="238"/>
      <c r="BY50" s="251"/>
      <c r="BZ50" s="251"/>
      <c r="CA50" s="251"/>
      <c r="CB50" s="251"/>
      <c r="CC50" s="251"/>
      <c r="CD50" s="251"/>
      <c r="CE50" s="251"/>
      <c r="CF50" s="251"/>
      <c r="CG50" s="145"/>
      <c r="CH50" s="251"/>
      <c r="CI50" s="251"/>
      <c r="CJ50" s="251"/>
      <c r="CK50" s="251"/>
      <c r="CL50" s="251"/>
      <c r="CM50" s="251"/>
      <c r="CN50" s="251"/>
      <c r="CO50" s="251"/>
      <c r="CP50" s="145"/>
      <c r="CQ50" s="251"/>
      <c r="CR50" s="251"/>
      <c r="CS50" s="251"/>
      <c r="CT50" s="251"/>
      <c r="CU50" s="251"/>
      <c r="CV50" s="251"/>
      <c r="CW50" s="251"/>
      <c r="CX50" s="251"/>
      <c r="CY50" s="145"/>
      <c r="CZ50" s="251"/>
      <c r="DA50" s="251"/>
      <c r="DB50" s="251"/>
      <c r="DC50" s="251"/>
      <c r="DD50" s="251"/>
      <c r="DE50" s="251"/>
      <c r="DF50" s="251"/>
      <c r="DG50" s="251"/>
    </row>
    <row r="51" spans="5:111" ht="13.5" customHeight="1">
      <c r="E51" s="10"/>
      <c r="G51" s="28"/>
      <c r="H51" s="292"/>
      <c r="I51" s="40"/>
      <c r="J51" s="24"/>
      <c r="K51" s="297">
        <v>12</v>
      </c>
      <c r="L51" s="300"/>
      <c r="M51" s="300"/>
      <c r="N51" s="17"/>
      <c r="O51" s="140"/>
      <c r="P51" s="140"/>
      <c r="Q51" s="18"/>
      <c r="R51" s="4"/>
      <c r="S51" s="3"/>
      <c r="T51" s="275">
        <v>16</v>
      </c>
      <c r="U51" s="170"/>
      <c r="V51" s="165"/>
      <c r="W51" s="335">
        <v>20</v>
      </c>
      <c r="X51" s="171"/>
      <c r="Y51" s="173"/>
      <c r="Z51" s="281"/>
      <c r="AA51" s="194"/>
      <c r="AB51" s="162"/>
      <c r="AC51" s="281"/>
      <c r="AD51" s="195"/>
      <c r="AE51" s="163"/>
      <c r="AF51" s="196"/>
      <c r="AG51" s="183"/>
      <c r="AH51" s="183"/>
      <c r="AI51" s="183"/>
      <c r="AJ51" s="183"/>
      <c r="AK51" s="183"/>
      <c r="AL51" s="183"/>
      <c r="AM51" s="183"/>
      <c r="AN51" s="12"/>
      <c r="AO51" s="244">
        <f>Q35</f>
        <v>0</v>
      </c>
      <c r="AP51" s="245"/>
      <c r="AQ51" s="245"/>
      <c r="AR51" s="246"/>
      <c r="AS51" s="244">
        <f>Q37</f>
        <v>0</v>
      </c>
      <c r="AT51" s="245"/>
      <c r="AU51" s="245"/>
      <c r="AV51" s="246"/>
      <c r="AW51" s="143"/>
      <c r="AX51" s="244">
        <f>Q41</f>
        <v>0</v>
      </c>
      <c r="AY51" s="245"/>
      <c r="AZ51" s="245"/>
      <c r="BA51" s="246"/>
      <c r="BB51" s="244">
        <f>Q43</f>
        <v>0</v>
      </c>
      <c r="BC51" s="245"/>
      <c r="BD51" s="245"/>
      <c r="BE51" s="246"/>
      <c r="BF51" s="143"/>
      <c r="BG51" s="244">
        <f>Q47</f>
        <v>0</v>
      </c>
      <c r="BH51" s="245"/>
      <c r="BI51" s="245"/>
      <c r="BJ51" s="246"/>
      <c r="BK51" s="244">
        <f>Q49</f>
        <v>0</v>
      </c>
      <c r="BL51" s="245"/>
      <c r="BM51" s="245"/>
      <c r="BN51" s="246"/>
      <c r="BO51" s="143"/>
      <c r="BP51" s="244">
        <f>Q53</f>
        <v>0</v>
      </c>
      <c r="BQ51" s="245"/>
      <c r="BR51" s="245"/>
      <c r="BS51" s="246"/>
      <c r="BT51" s="244">
        <f>Q55</f>
        <v>0</v>
      </c>
      <c r="BU51" s="245"/>
      <c r="BV51" s="245"/>
      <c r="BW51" s="246"/>
      <c r="BY51" s="244">
        <f>BA35</f>
        <v>0</v>
      </c>
      <c r="BZ51" s="245"/>
      <c r="CA51" s="245"/>
      <c r="CB51" s="246"/>
      <c r="CC51" s="244" t="str">
        <f>BA37</f>
        <v>HPBA</v>
      </c>
      <c r="CD51" s="245"/>
      <c r="CE51" s="245"/>
      <c r="CF51" s="246"/>
      <c r="CG51" s="143"/>
      <c r="CH51" s="244">
        <f>BA41</f>
        <v>0</v>
      </c>
      <c r="CI51" s="245"/>
      <c r="CJ51" s="245"/>
      <c r="CK51" s="246"/>
      <c r="CL51" s="244">
        <f>BA43</f>
        <v>0</v>
      </c>
      <c r="CM51" s="245"/>
      <c r="CN51" s="245"/>
      <c r="CO51" s="246"/>
      <c r="CP51" s="143"/>
      <c r="CQ51" s="244">
        <f>BA47</f>
        <v>0</v>
      </c>
      <c r="CR51" s="245"/>
      <c r="CS51" s="245"/>
      <c r="CT51" s="246"/>
      <c r="CU51" s="244">
        <f>BA49</f>
        <v>0</v>
      </c>
      <c r="CV51" s="245"/>
      <c r="CW51" s="245"/>
      <c r="CX51" s="246"/>
      <c r="CY51" s="143"/>
      <c r="CZ51" s="244">
        <f>BA53</f>
        <v>0</v>
      </c>
      <c r="DA51" s="245"/>
      <c r="DB51" s="245"/>
      <c r="DC51" s="246"/>
      <c r="DD51" s="244">
        <f>BA55</f>
        <v>0</v>
      </c>
      <c r="DE51" s="245"/>
      <c r="DF51" s="245"/>
      <c r="DG51" s="246"/>
    </row>
    <row r="52" spans="5:111" ht="13.5" customHeight="1">
      <c r="E52" s="10"/>
      <c r="F52" s="299" t="s">
        <v>457</v>
      </c>
      <c r="G52" s="271"/>
      <c r="H52" s="292"/>
      <c r="I52" s="37"/>
      <c r="J52" s="24"/>
      <c r="K52" s="298"/>
      <c r="L52" s="299"/>
      <c r="M52" s="300"/>
      <c r="N52" s="14"/>
      <c r="O52" s="139"/>
      <c r="P52" s="139"/>
      <c r="Q52" s="18"/>
      <c r="R52" s="4"/>
      <c r="S52" s="3"/>
      <c r="T52" s="276"/>
      <c r="U52" s="170"/>
      <c r="V52" s="165"/>
      <c r="W52" s="336"/>
      <c r="X52" s="175"/>
      <c r="Y52" s="163"/>
      <c r="Z52" s="281"/>
      <c r="AA52" s="287">
        <v>0</v>
      </c>
      <c r="AB52" s="287"/>
      <c r="AC52" s="281"/>
      <c r="AD52" s="287">
        <v>2</v>
      </c>
      <c r="AE52" s="287"/>
      <c r="AF52" s="211"/>
      <c r="AG52" s="211"/>
      <c r="AH52" s="211"/>
      <c r="AI52" s="211"/>
      <c r="AJ52" s="211"/>
      <c r="AK52" s="211"/>
      <c r="AL52" s="211"/>
      <c r="AM52" s="211"/>
      <c r="AN52" s="2"/>
      <c r="AO52" s="247"/>
      <c r="AP52" s="248"/>
      <c r="AQ52" s="248"/>
      <c r="AR52" s="249"/>
      <c r="AS52" s="247"/>
      <c r="AT52" s="248"/>
      <c r="AU52" s="248"/>
      <c r="AV52" s="249"/>
      <c r="AW52" s="143"/>
      <c r="AX52" s="247"/>
      <c r="AY52" s="248"/>
      <c r="AZ52" s="248"/>
      <c r="BA52" s="249"/>
      <c r="BB52" s="247"/>
      <c r="BC52" s="248"/>
      <c r="BD52" s="248"/>
      <c r="BE52" s="249"/>
      <c r="BF52" s="143"/>
      <c r="BG52" s="247"/>
      <c r="BH52" s="248"/>
      <c r="BI52" s="248"/>
      <c r="BJ52" s="249"/>
      <c r="BK52" s="247"/>
      <c r="BL52" s="248"/>
      <c r="BM52" s="248"/>
      <c r="BN52" s="249"/>
      <c r="BO52" s="143"/>
      <c r="BP52" s="247"/>
      <c r="BQ52" s="248"/>
      <c r="BR52" s="248"/>
      <c r="BS52" s="249"/>
      <c r="BT52" s="247"/>
      <c r="BU52" s="248"/>
      <c r="BV52" s="248"/>
      <c r="BW52" s="249"/>
      <c r="BY52" s="247"/>
      <c r="BZ52" s="248"/>
      <c r="CA52" s="248"/>
      <c r="CB52" s="249"/>
      <c r="CC52" s="247"/>
      <c r="CD52" s="248"/>
      <c r="CE52" s="248"/>
      <c r="CF52" s="249"/>
      <c r="CG52" s="143"/>
      <c r="CH52" s="247"/>
      <c r="CI52" s="248"/>
      <c r="CJ52" s="248"/>
      <c r="CK52" s="249"/>
      <c r="CL52" s="247"/>
      <c r="CM52" s="248"/>
      <c r="CN52" s="248"/>
      <c r="CO52" s="249"/>
      <c r="CP52" s="143"/>
      <c r="CQ52" s="247"/>
      <c r="CR52" s="248"/>
      <c r="CS52" s="248"/>
      <c r="CT52" s="249"/>
      <c r="CU52" s="247"/>
      <c r="CV52" s="248"/>
      <c r="CW52" s="248"/>
      <c r="CX52" s="249"/>
      <c r="CY52" s="143"/>
      <c r="CZ52" s="247"/>
      <c r="DA52" s="248"/>
      <c r="DB52" s="248"/>
      <c r="DC52" s="249"/>
      <c r="DD52" s="247"/>
      <c r="DE52" s="248"/>
      <c r="DF52" s="248"/>
      <c r="DG52" s="249"/>
    </row>
    <row r="53" spans="5:111" ht="13.5" customHeight="1">
      <c r="E53" s="9"/>
      <c r="F53" s="300"/>
      <c r="G53" s="271"/>
      <c r="H53" s="292"/>
      <c r="I53" s="37"/>
      <c r="J53" s="24"/>
      <c r="K53" s="288" t="str">
        <f>IF(AND(L52="",L56=""),"",IF(L52="W",O53,O55))</f>
        <v>北谷英貴</v>
      </c>
      <c r="L53" s="300"/>
      <c r="M53" s="300"/>
      <c r="N53" s="307">
        <v>15</v>
      </c>
      <c r="O53" s="237"/>
      <c r="P53" s="237"/>
      <c r="Q53" s="232"/>
      <c r="R53" s="7"/>
      <c r="S53" s="3"/>
      <c r="T53" s="272">
        <f>IF(AND(L52="",L56=""),"",IF(L52&lt;&gt;"W",O53,O55))</f>
        <v>0</v>
      </c>
      <c r="U53" s="170"/>
      <c r="V53" s="198"/>
      <c r="W53" s="277" t="str">
        <f>IF(I11&lt;&gt;"W",K11,K17)</f>
        <v>上地良太</v>
      </c>
      <c r="X53" s="181"/>
      <c r="Y53" s="163"/>
      <c r="Z53" s="281"/>
      <c r="AA53" s="287"/>
      <c r="AB53" s="287"/>
      <c r="AC53" s="281"/>
      <c r="AD53" s="309"/>
      <c r="AE53" s="308"/>
      <c r="AF53" s="212"/>
      <c r="AG53" s="212"/>
      <c r="AH53" s="212"/>
      <c r="AI53" s="212"/>
      <c r="AJ53" s="212"/>
      <c r="AK53" s="212"/>
      <c r="AL53" s="212"/>
      <c r="AM53" s="212"/>
      <c r="AN53" s="120"/>
      <c r="AO53" s="242"/>
      <c r="AP53" s="243"/>
      <c r="AQ53" s="243"/>
      <c r="AR53" s="243"/>
      <c r="AS53" s="242"/>
      <c r="AT53" s="243"/>
      <c r="AU53" s="243"/>
      <c r="AV53" s="243"/>
      <c r="AX53" s="242"/>
      <c r="AY53" s="243"/>
      <c r="AZ53" s="243"/>
      <c r="BA53" s="243"/>
      <c r="BB53" s="242"/>
      <c r="BC53" s="243"/>
      <c r="BD53" s="243"/>
      <c r="BE53" s="243"/>
      <c r="BG53" s="242"/>
      <c r="BH53" s="243"/>
      <c r="BI53" s="243"/>
      <c r="BJ53" s="243"/>
      <c r="BK53" s="242"/>
      <c r="BL53" s="243"/>
      <c r="BM53" s="243"/>
      <c r="BN53" s="243"/>
      <c r="BP53" s="242"/>
      <c r="BQ53" s="243"/>
      <c r="BR53" s="243"/>
      <c r="BS53" s="243"/>
      <c r="BT53" s="242"/>
      <c r="BU53" s="243"/>
      <c r="BV53" s="243"/>
      <c r="BW53" s="243"/>
      <c r="BY53" s="242"/>
      <c r="BZ53" s="243"/>
      <c r="CA53" s="243"/>
      <c r="CB53" s="243"/>
      <c r="CC53" s="242"/>
      <c r="CD53" s="243"/>
      <c r="CE53" s="243"/>
      <c r="CF53" s="243"/>
      <c r="CH53" s="242"/>
      <c r="CI53" s="243"/>
      <c r="CJ53" s="243"/>
      <c r="CK53" s="243"/>
      <c r="CL53" s="242"/>
      <c r="CM53" s="243"/>
      <c r="CN53" s="243"/>
      <c r="CO53" s="243"/>
      <c r="CQ53" s="242"/>
      <c r="CR53" s="243"/>
      <c r="CS53" s="243"/>
      <c r="CT53" s="243"/>
      <c r="CU53" s="242"/>
      <c r="CV53" s="243"/>
      <c r="CW53" s="243"/>
      <c r="CX53" s="243"/>
      <c r="CZ53" s="242"/>
      <c r="DA53" s="243"/>
      <c r="DB53" s="243"/>
      <c r="DC53" s="243"/>
      <c r="DD53" s="242"/>
      <c r="DE53" s="243"/>
      <c r="DF53" s="243"/>
      <c r="DG53" s="243"/>
    </row>
    <row r="54" spans="5:111" ht="13.5" customHeight="1">
      <c r="E54" s="9"/>
      <c r="H54" s="292"/>
      <c r="I54" s="37"/>
      <c r="J54" s="44"/>
      <c r="K54" s="289"/>
      <c r="L54" s="33"/>
      <c r="M54" s="305">
        <v>8</v>
      </c>
      <c r="N54" s="307"/>
      <c r="O54" s="237"/>
      <c r="P54" s="237"/>
      <c r="Q54" s="232"/>
      <c r="R54" s="233"/>
      <c r="S54" s="61"/>
      <c r="T54" s="273"/>
      <c r="U54" s="168"/>
      <c r="V54" s="165"/>
      <c r="W54" s="278"/>
      <c r="X54" s="185"/>
      <c r="Z54" s="281"/>
      <c r="AC54" s="281"/>
      <c r="AD54" s="163"/>
      <c r="AE54" s="163"/>
      <c r="AF54" s="211"/>
      <c r="AG54" s="211"/>
      <c r="AH54" s="211"/>
      <c r="AI54" s="211"/>
      <c r="AJ54" s="211"/>
      <c r="AK54" s="211"/>
      <c r="AL54" s="211"/>
      <c r="AM54" s="211"/>
      <c r="AN54" s="2"/>
      <c r="AO54" s="243"/>
      <c r="AP54" s="243"/>
      <c r="AQ54" s="243"/>
      <c r="AR54" s="243"/>
      <c r="AS54" s="243"/>
      <c r="AT54" s="243"/>
      <c r="AU54" s="243"/>
      <c r="AV54" s="243"/>
      <c r="AX54" s="243"/>
      <c r="AY54" s="243"/>
      <c r="AZ54" s="243"/>
      <c r="BA54" s="243"/>
      <c r="BB54" s="243"/>
      <c r="BC54" s="243"/>
      <c r="BD54" s="243"/>
      <c r="BE54" s="243"/>
      <c r="BG54" s="243"/>
      <c r="BH54" s="243"/>
      <c r="BI54" s="243"/>
      <c r="BJ54" s="243"/>
      <c r="BK54" s="243"/>
      <c r="BL54" s="243"/>
      <c r="BM54" s="243"/>
      <c r="BN54" s="243"/>
      <c r="BP54" s="243"/>
      <c r="BQ54" s="243"/>
      <c r="BR54" s="243"/>
      <c r="BS54" s="243"/>
      <c r="BT54" s="243"/>
      <c r="BU54" s="243"/>
      <c r="BV54" s="243"/>
      <c r="BW54" s="243"/>
      <c r="BY54" s="243"/>
      <c r="BZ54" s="243"/>
      <c r="CA54" s="243"/>
      <c r="CB54" s="243"/>
      <c r="CC54" s="243"/>
      <c r="CD54" s="243"/>
      <c r="CE54" s="243"/>
      <c r="CF54" s="243"/>
      <c r="CH54" s="243"/>
      <c r="CI54" s="243"/>
      <c r="CJ54" s="243"/>
      <c r="CK54" s="243"/>
      <c r="CL54" s="243"/>
      <c r="CM54" s="243"/>
      <c r="CN54" s="243"/>
      <c r="CO54" s="243"/>
      <c r="CQ54" s="243"/>
      <c r="CR54" s="243"/>
      <c r="CS54" s="243"/>
      <c r="CT54" s="243"/>
      <c r="CU54" s="243"/>
      <c r="CV54" s="243"/>
      <c r="CW54" s="243"/>
      <c r="CX54" s="243"/>
      <c r="CZ54" s="243"/>
      <c r="DA54" s="243"/>
      <c r="DB54" s="243"/>
      <c r="DC54" s="243"/>
      <c r="DD54" s="243"/>
      <c r="DE54" s="243"/>
      <c r="DF54" s="243"/>
      <c r="DG54" s="243"/>
    </row>
    <row r="55" spans="5:111" ht="13.5" customHeight="1">
      <c r="E55" s="9"/>
      <c r="H55" s="292"/>
      <c r="I55" s="228" t="s">
        <v>431</v>
      </c>
      <c r="J55" s="229"/>
      <c r="K55" s="289">
        <f>IF(AND(L54="",L57=""),"",IF(L54="W",O54,O56))</f>
      </c>
      <c r="L55" s="34"/>
      <c r="M55" s="305"/>
      <c r="N55" s="307">
        <v>16</v>
      </c>
      <c r="O55" s="258" t="s">
        <v>329</v>
      </c>
      <c r="P55" s="258" t="s">
        <v>266</v>
      </c>
      <c r="Q55" s="232"/>
      <c r="R55" s="234"/>
      <c r="S55" s="62"/>
      <c r="T55" s="273"/>
      <c r="U55" s="283"/>
      <c r="V55" s="311"/>
      <c r="W55" s="278"/>
      <c r="X55" s="286" t="s">
        <v>435</v>
      </c>
      <c r="Y55" s="287"/>
      <c r="Z55" s="281"/>
      <c r="AC55" s="281"/>
      <c r="AF55" s="211"/>
      <c r="AG55" s="211"/>
      <c r="AH55" s="211"/>
      <c r="AI55" s="211"/>
      <c r="AJ55" s="211"/>
      <c r="AK55" s="211"/>
      <c r="AL55" s="211"/>
      <c r="AM55" s="211"/>
      <c r="AN55" s="2"/>
      <c r="AO55" s="243"/>
      <c r="AP55" s="243"/>
      <c r="AQ55" s="243"/>
      <c r="AR55" s="243"/>
      <c r="AS55" s="243"/>
      <c r="AT55" s="243"/>
      <c r="AU55" s="243"/>
      <c r="AV55" s="243"/>
      <c r="AX55" s="243"/>
      <c r="AY55" s="243"/>
      <c r="AZ55" s="243"/>
      <c r="BA55" s="243"/>
      <c r="BB55" s="243"/>
      <c r="BC55" s="243"/>
      <c r="BD55" s="243"/>
      <c r="BE55" s="243"/>
      <c r="BG55" s="243"/>
      <c r="BH55" s="243"/>
      <c r="BI55" s="243"/>
      <c r="BJ55" s="243"/>
      <c r="BK55" s="243"/>
      <c r="BL55" s="243"/>
      <c r="BM55" s="243"/>
      <c r="BN55" s="243"/>
      <c r="BP55" s="243"/>
      <c r="BQ55" s="243"/>
      <c r="BR55" s="243"/>
      <c r="BS55" s="243"/>
      <c r="BT55" s="243"/>
      <c r="BU55" s="243"/>
      <c r="BV55" s="243"/>
      <c r="BW55" s="243"/>
      <c r="BY55" s="243"/>
      <c r="BZ55" s="243"/>
      <c r="CA55" s="243"/>
      <c r="CB55" s="243"/>
      <c r="CC55" s="243"/>
      <c r="CD55" s="243"/>
      <c r="CE55" s="243"/>
      <c r="CF55" s="243"/>
      <c r="CH55" s="243"/>
      <c r="CI55" s="243"/>
      <c r="CJ55" s="243"/>
      <c r="CK55" s="243"/>
      <c r="CL55" s="243"/>
      <c r="CM55" s="243"/>
      <c r="CN55" s="243"/>
      <c r="CO55" s="243"/>
      <c r="CQ55" s="243"/>
      <c r="CR55" s="243"/>
      <c r="CS55" s="243"/>
      <c r="CT55" s="243"/>
      <c r="CU55" s="243"/>
      <c r="CV55" s="243"/>
      <c r="CW55" s="243"/>
      <c r="CX55" s="243"/>
      <c r="CZ55" s="243"/>
      <c r="DA55" s="243"/>
      <c r="DB55" s="243"/>
      <c r="DC55" s="243"/>
      <c r="DD55" s="243"/>
      <c r="DE55" s="243"/>
      <c r="DF55" s="243"/>
      <c r="DG55" s="243"/>
    </row>
    <row r="56" spans="5:111" ht="13.5" customHeight="1">
      <c r="E56" s="9"/>
      <c r="F56" s="17"/>
      <c r="G56" s="1"/>
      <c r="H56" s="293"/>
      <c r="I56" s="270"/>
      <c r="J56" s="271"/>
      <c r="K56" s="290"/>
      <c r="L56" s="300" t="s">
        <v>426</v>
      </c>
      <c r="M56" s="333"/>
      <c r="N56" s="307"/>
      <c r="O56" s="258"/>
      <c r="P56" s="258"/>
      <c r="Q56" s="232"/>
      <c r="R56" s="58"/>
      <c r="S56" s="3"/>
      <c r="T56" s="274"/>
      <c r="U56" s="285"/>
      <c r="V56" s="284"/>
      <c r="W56" s="279"/>
      <c r="X56" s="286"/>
      <c r="Y56" s="287"/>
      <c r="Z56" s="310"/>
      <c r="AA56" s="163"/>
      <c r="AB56" s="163"/>
      <c r="AC56" s="310"/>
      <c r="AF56" s="211"/>
      <c r="AG56" s="211"/>
      <c r="AH56" s="211"/>
      <c r="AI56" s="211"/>
      <c r="AJ56" s="211"/>
      <c r="AK56" s="211"/>
      <c r="AL56" s="211"/>
      <c r="AM56" s="211"/>
      <c r="AN56" s="2"/>
      <c r="AO56" s="243"/>
      <c r="AP56" s="243"/>
      <c r="AQ56" s="243"/>
      <c r="AR56" s="243"/>
      <c r="AS56" s="243"/>
      <c r="AT56" s="243"/>
      <c r="AU56" s="243"/>
      <c r="AV56" s="243"/>
      <c r="AX56" s="243"/>
      <c r="AY56" s="243"/>
      <c r="AZ56" s="243"/>
      <c r="BA56" s="243"/>
      <c r="BB56" s="243"/>
      <c r="BC56" s="243"/>
      <c r="BD56" s="243"/>
      <c r="BE56" s="243"/>
      <c r="BG56" s="243"/>
      <c r="BH56" s="243"/>
      <c r="BI56" s="243"/>
      <c r="BJ56" s="243"/>
      <c r="BK56" s="243"/>
      <c r="BL56" s="243"/>
      <c r="BM56" s="243"/>
      <c r="BN56" s="243"/>
      <c r="BP56" s="243"/>
      <c r="BQ56" s="243"/>
      <c r="BR56" s="243"/>
      <c r="BS56" s="243"/>
      <c r="BT56" s="243"/>
      <c r="BU56" s="243"/>
      <c r="BV56" s="243"/>
      <c r="BW56" s="243"/>
      <c r="BY56" s="243"/>
      <c r="BZ56" s="243"/>
      <c r="CA56" s="243"/>
      <c r="CB56" s="243"/>
      <c r="CC56" s="243"/>
      <c r="CD56" s="243"/>
      <c r="CE56" s="243"/>
      <c r="CF56" s="243"/>
      <c r="CH56" s="243"/>
      <c r="CI56" s="243"/>
      <c r="CJ56" s="243"/>
      <c r="CK56" s="243"/>
      <c r="CL56" s="243"/>
      <c r="CM56" s="243"/>
      <c r="CN56" s="243"/>
      <c r="CO56" s="243"/>
      <c r="CQ56" s="243"/>
      <c r="CR56" s="243"/>
      <c r="CS56" s="243"/>
      <c r="CT56" s="243"/>
      <c r="CU56" s="243"/>
      <c r="CV56" s="243"/>
      <c r="CW56" s="243"/>
      <c r="CX56" s="243"/>
      <c r="CZ56" s="243"/>
      <c r="DA56" s="243"/>
      <c r="DB56" s="243"/>
      <c r="DC56" s="243"/>
      <c r="DD56" s="243"/>
      <c r="DE56" s="243"/>
      <c r="DF56" s="243"/>
      <c r="DG56" s="243"/>
    </row>
    <row r="57" spans="5:111" ht="13.5" customHeight="1">
      <c r="E57" s="9"/>
      <c r="F57" s="17"/>
      <c r="G57" s="1"/>
      <c r="H57" s="9"/>
      <c r="I57" s="45"/>
      <c r="J57" s="46"/>
      <c r="K57" s="8"/>
      <c r="L57" s="300"/>
      <c r="M57" s="300"/>
      <c r="N57" s="21"/>
      <c r="O57" s="22"/>
      <c r="P57" s="58"/>
      <c r="Q57" s="66"/>
      <c r="R57" s="3"/>
      <c r="S57" s="3"/>
      <c r="T57" s="188"/>
      <c r="U57" s="174"/>
      <c r="V57" s="174"/>
      <c r="W57" s="326" t="s">
        <v>449</v>
      </c>
      <c r="X57" s="163"/>
      <c r="Y57" s="163"/>
      <c r="Z57" s="166"/>
      <c r="AB57" s="200"/>
      <c r="AC57" s="351" t="s">
        <v>450</v>
      </c>
      <c r="AD57" s="351"/>
      <c r="AE57" s="200"/>
      <c r="AF57" s="166"/>
      <c r="AG57" s="164"/>
      <c r="AH57" s="164"/>
      <c r="AI57" s="164"/>
      <c r="AJ57" s="164"/>
      <c r="AK57" s="164"/>
      <c r="AL57" s="164"/>
      <c r="AM57" s="164"/>
      <c r="AN57" s="11"/>
      <c r="AO57" s="243"/>
      <c r="AP57" s="243"/>
      <c r="AQ57" s="243"/>
      <c r="AR57" s="243"/>
      <c r="AS57" s="243"/>
      <c r="AT57" s="243"/>
      <c r="AU57" s="243"/>
      <c r="AV57" s="243"/>
      <c r="AX57" s="243"/>
      <c r="AY57" s="243"/>
      <c r="AZ57" s="243"/>
      <c r="BA57" s="243"/>
      <c r="BB57" s="243"/>
      <c r="BC57" s="243"/>
      <c r="BD57" s="243"/>
      <c r="BE57" s="243"/>
      <c r="BG57" s="243"/>
      <c r="BH57" s="243"/>
      <c r="BI57" s="243"/>
      <c r="BJ57" s="243"/>
      <c r="BK57" s="243"/>
      <c r="BL57" s="243"/>
      <c r="BM57" s="243"/>
      <c r="BN57" s="243"/>
      <c r="BP57" s="243"/>
      <c r="BQ57" s="243"/>
      <c r="BR57" s="243"/>
      <c r="BS57" s="243"/>
      <c r="BT57" s="243"/>
      <c r="BU57" s="243"/>
      <c r="BV57" s="243"/>
      <c r="BW57" s="243"/>
      <c r="BY57" s="243"/>
      <c r="BZ57" s="243"/>
      <c r="CA57" s="243"/>
      <c r="CB57" s="243"/>
      <c r="CC57" s="243"/>
      <c r="CD57" s="243"/>
      <c r="CE57" s="243"/>
      <c r="CF57" s="243"/>
      <c r="CH57" s="243"/>
      <c r="CI57" s="243"/>
      <c r="CJ57" s="243"/>
      <c r="CK57" s="243"/>
      <c r="CL57" s="243"/>
      <c r="CM57" s="243"/>
      <c r="CN57" s="243"/>
      <c r="CO57" s="243"/>
      <c r="CQ57" s="243"/>
      <c r="CR57" s="243"/>
      <c r="CS57" s="243"/>
      <c r="CT57" s="243"/>
      <c r="CU57" s="243"/>
      <c r="CV57" s="243"/>
      <c r="CW57" s="243"/>
      <c r="CX57" s="243"/>
      <c r="CZ57" s="243"/>
      <c r="DA57" s="243"/>
      <c r="DB57" s="243"/>
      <c r="DC57" s="243"/>
      <c r="DD57" s="243"/>
      <c r="DE57" s="243"/>
      <c r="DF57" s="243"/>
      <c r="DG57" s="243"/>
    </row>
    <row r="58" spans="23:111" ht="13.5" customHeight="1">
      <c r="W58" s="326"/>
      <c r="AA58" s="200"/>
      <c r="AC58" s="351"/>
      <c r="AD58" s="351"/>
      <c r="AE58" s="200"/>
      <c r="AO58" s="243"/>
      <c r="AP58" s="243"/>
      <c r="AQ58" s="243"/>
      <c r="AR58" s="243"/>
      <c r="AS58" s="243"/>
      <c r="AT58" s="243"/>
      <c r="AU58" s="243"/>
      <c r="AV58" s="243"/>
      <c r="AX58" s="243"/>
      <c r="AY58" s="243"/>
      <c r="AZ58" s="243"/>
      <c r="BA58" s="243"/>
      <c r="BB58" s="243"/>
      <c r="BC58" s="243"/>
      <c r="BD58" s="243"/>
      <c r="BE58" s="243"/>
      <c r="BG58" s="243"/>
      <c r="BH58" s="243"/>
      <c r="BI58" s="243"/>
      <c r="BJ58" s="243"/>
      <c r="BK58" s="243"/>
      <c r="BL58" s="243"/>
      <c r="BM58" s="243"/>
      <c r="BN58" s="243"/>
      <c r="BP58" s="243"/>
      <c r="BQ58" s="243"/>
      <c r="BR58" s="243"/>
      <c r="BS58" s="243"/>
      <c r="BT58" s="243"/>
      <c r="BU58" s="243"/>
      <c r="BV58" s="243"/>
      <c r="BW58" s="243"/>
      <c r="BY58" s="243"/>
      <c r="BZ58" s="243"/>
      <c r="CA58" s="243"/>
      <c r="CB58" s="243"/>
      <c r="CC58" s="243"/>
      <c r="CD58" s="243"/>
      <c r="CE58" s="243"/>
      <c r="CF58" s="243"/>
      <c r="CH58" s="243"/>
      <c r="CI58" s="243"/>
      <c r="CJ58" s="243"/>
      <c r="CK58" s="243"/>
      <c r="CL58" s="243"/>
      <c r="CM58" s="243"/>
      <c r="CN58" s="243"/>
      <c r="CO58" s="243"/>
      <c r="CQ58" s="243"/>
      <c r="CR58" s="243"/>
      <c r="CS58" s="243"/>
      <c r="CT58" s="243"/>
      <c r="CU58" s="243"/>
      <c r="CV58" s="243"/>
      <c r="CW58" s="243"/>
      <c r="CX58" s="243"/>
      <c r="CZ58" s="243"/>
      <c r="DA58" s="243"/>
      <c r="DB58" s="243"/>
      <c r="DC58" s="243"/>
      <c r="DD58" s="243"/>
      <c r="DE58" s="243"/>
      <c r="DF58" s="243"/>
      <c r="DG58" s="243"/>
    </row>
    <row r="59" spans="28:111" ht="13.5" customHeight="1">
      <c r="AB59" s="200"/>
      <c r="AO59" s="454" t="s">
        <v>12</v>
      </c>
      <c r="AP59" s="455"/>
      <c r="AQ59" s="455"/>
      <c r="AR59" s="455"/>
      <c r="AS59" s="455"/>
      <c r="AT59" s="455"/>
      <c r="AU59" s="455"/>
      <c r="AV59" s="456"/>
      <c r="AW59" s="137"/>
      <c r="AX59" s="454" t="s">
        <v>12</v>
      </c>
      <c r="AY59" s="455"/>
      <c r="AZ59" s="455"/>
      <c r="BA59" s="455"/>
      <c r="BB59" s="455"/>
      <c r="BC59" s="455"/>
      <c r="BD59" s="455"/>
      <c r="BE59" s="456"/>
      <c r="BF59" s="137"/>
      <c r="BG59" s="454" t="s">
        <v>12</v>
      </c>
      <c r="BH59" s="455"/>
      <c r="BI59" s="455"/>
      <c r="BJ59" s="455"/>
      <c r="BK59" s="455"/>
      <c r="BL59" s="455"/>
      <c r="BM59" s="455"/>
      <c r="BN59" s="456"/>
      <c r="BO59" s="137"/>
      <c r="BP59" s="454" t="s">
        <v>12</v>
      </c>
      <c r="BQ59" s="455"/>
      <c r="BR59" s="455"/>
      <c r="BS59" s="455"/>
      <c r="BT59" s="455"/>
      <c r="BU59" s="455"/>
      <c r="BV59" s="455"/>
      <c r="BW59" s="456"/>
      <c r="BY59" s="454" t="s">
        <v>12</v>
      </c>
      <c r="BZ59" s="455"/>
      <c r="CA59" s="455"/>
      <c r="CB59" s="455"/>
      <c r="CC59" s="455"/>
      <c r="CD59" s="455"/>
      <c r="CE59" s="455"/>
      <c r="CF59" s="456"/>
      <c r="CG59" s="137"/>
      <c r="CH59" s="454" t="s">
        <v>12</v>
      </c>
      <c r="CI59" s="455"/>
      <c r="CJ59" s="455"/>
      <c r="CK59" s="455"/>
      <c r="CL59" s="455"/>
      <c r="CM59" s="455"/>
      <c r="CN59" s="455"/>
      <c r="CO59" s="456"/>
      <c r="CP59" s="137"/>
      <c r="CQ59" s="454" t="s">
        <v>12</v>
      </c>
      <c r="CR59" s="455"/>
      <c r="CS59" s="455"/>
      <c r="CT59" s="455"/>
      <c r="CU59" s="455"/>
      <c r="CV59" s="455"/>
      <c r="CW59" s="455"/>
      <c r="CX59" s="456"/>
      <c r="CY59" s="137"/>
      <c r="CZ59" s="454" t="s">
        <v>12</v>
      </c>
      <c r="DA59" s="455"/>
      <c r="DB59" s="455"/>
      <c r="DC59" s="455"/>
      <c r="DD59" s="455"/>
      <c r="DE59" s="455"/>
      <c r="DF59" s="455"/>
      <c r="DG59" s="456"/>
    </row>
    <row r="60" spans="41:111" ht="13.5" customHeight="1">
      <c r="AO60" s="457"/>
      <c r="AP60" s="458"/>
      <c r="AQ60" s="458"/>
      <c r="AR60" s="458"/>
      <c r="AS60" s="458"/>
      <c r="AT60" s="458"/>
      <c r="AU60" s="458"/>
      <c r="AV60" s="459"/>
      <c r="AW60" s="137"/>
      <c r="AX60" s="457"/>
      <c r="AY60" s="458"/>
      <c r="AZ60" s="458"/>
      <c r="BA60" s="458"/>
      <c r="BB60" s="458"/>
      <c r="BC60" s="458"/>
      <c r="BD60" s="458"/>
      <c r="BE60" s="459"/>
      <c r="BF60" s="137"/>
      <c r="BG60" s="457"/>
      <c r="BH60" s="458"/>
      <c r="BI60" s="458"/>
      <c r="BJ60" s="458"/>
      <c r="BK60" s="458"/>
      <c r="BL60" s="458"/>
      <c r="BM60" s="458"/>
      <c r="BN60" s="459"/>
      <c r="BO60" s="137"/>
      <c r="BP60" s="457"/>
      <c r="BQ60" s="458"/>
      <c r="BR60" s="458"/>
      <c r="BS60" s="458"/>
      <c r="BT60" s="458"/>
      <c r="BU60" s="458"/>
      <c r="BV60" s="458"/>
      <c r="BW60" s="459"/>
      <c r="BY60" s="457"/>
      <c r="BZ60" s="458"/>
      <c r="CA60" s="458"/>
      <c r="CB60" s="458"/>
      <c r="CC60" s="458"/>
      <c r="CD60" s="458"/>
      <c r="CE60" s="458"/>
      <c r="CF60" s="459"/>
      <c r="CG60" s="137"/>
      <c r="CH60" s="457"/>
      <c r="CI60" s="458"/>
      <c r="CJ60" s="458"/>
      <c r="CK60" s="458"/>
      <c r="CL60" s="458"/>
      <c r="CM60" s="458"/>
      <c r="CN60" s="458"/>
      <c r="CO60" s="459"/>
      <c r="CP60" s="137"/>
      <c r="CQ60" s="457"/>
      <c r="CR60" s="458"/>
      <c r="CS60" s="458"/>
      <c r="CT60" s="458"/>
      <c r="CU60" s="458"/>
      <c r="CV60" s="458"/>
      <c r="CW60" s="458"/>
      <c r="CX60" s="459"/>
      <c r="CY60" s="137"/>
      <c r="CZ60" s="457"/>
      <c r="DA60" s="458"/>
      <c r="DB60" s="458"/>
      <c r="DC60" s="458"/>
      <c r="DD60" s="458"/>
      <c r="DE60" s="458"/>
      <c r="DF60" s="458"/>
      <c r="DG60" s="459"/>
    </row>
    <row r="61" spans="41:111" ht="13.5" customHeight="1">
      <c r="AO61" s="252" t="s">
        <v>376</v>
      </c>
      <c r="AP61" s="253"/>
      <c r="AQ61" s="253"/>
      <c r="AR61" s="253"/>
      <c r="AS61" s="253"/>
      <c r="AT61" s="253"/>
      <c r="AU61" s="253"/>
      <c r="AV61" s="254"/>
      <c r="AW61" s="140"/>
      <c r="AX61" s="252" t="s">
        <v>377</v>
      </c>
      <c r="AY61" s="253"/>
      <c r="AZ61" s="253"/>
      <c r="BA61" s="253"/>
      <c r="BB61" s="253"/>
      <c r="BC61" s="253"/>
      <c r="BD61" s="253"/>
      <c r="BE61" s="254"/>
      <c r="BF61" s="140"/>
      <c r="BG61" s="252" t="s">
        <v>378</v>
      </c>
      <c r="BH61" s="253"/>
      <c r="BI61" s="253"/>
      <c r="BJ61" s="253"/>
      <c r="BK61" s="253"/>
      <c r="BL61" s="253"/>
      <c r="BM61" s="253"/>
      <c r="BN61" s="254"/>
      <c r="BO61" s="140"/>
      <c r="BP61" s="252" t="s">
        <v>379</v>
      </c>
      <c r="BQ61" s="253"/>
      <c r="BR61" s="253"/>
      <c r="BS61" s="253"/>
      <c r="BT61" s="253"/>
      <c r="BU61" s="253"/>
      <c r="BV61" s="253"/>
      <c r="BW61" s="254"/>
      <c r="BY61" s="252" t="s">
        <v>380</v>
      </c>
      <c r="BZ61" s="253"/>
      <c r="CA61" s="253"/>
      <c r="CB61" s="253"/>
      <c r="CC61" s="253"/>
      <c r="CD61" s="253"/>
      <c r="CE61" s="253"/>
      <c r="CF61" s="254"/>
      <c r="CH61" s="252" t="s">
        <v>380</v>
      </c>
      <c r="CI61" s="253"/>
      <c r="CJ61" s="253"/>
      <c r="CK61" s="253"/>
      <c r="CL61" s="253"/>
      <c r="CM61" s="253"/>
      <c r="CN61" s="253"/>
      <c r="CO61" s="254"/>
      <c r="CQ61" s="252" t="s">
        <v>380</v>
      </c>
      <c r="CR61" s="253"/>
      <c r="CS61" s="253"/>
      <c r="CT61" s="253"/>
      <c r="CU61" s="253"/>
      <c r="CV61" s="253"/>
      <c r="CW61" s="253"/>
      <c r="CX61" s="254"/>
      <c r="CZ61" s="252" t="s">
        <v>380</v>
      </c>
      <c r="DA61" s="253"/>
      <c r="DB61" s="253"/>
      <c r="DC61" s="253"/>
      <c r="DD61" s="253"/>
      <c r="DE61" s="253"/>
      <c r="DF61" s="253"/>
      <c r="DG61" s="254"/>
    </row>
    <row r="62" spans="41:111" ht="13.5" customHeight="1">
      <c r="AO62" s="255"/>
      <c r="AP62" s="256"/>
      <c r="AQ62" s="256"/>
      <c r="AR62" s="256"/>
      <c r="AS62" s="256"/>
      <c r="AT62" s="256"/>
      <c r="AU62" s="256"/>
      <c r="AV62" s="257"/>
      <c r="AW62" s="140"/>
      <c r="AX62" s="255"/>
      <c r="AY62" s="256"/>
      <c r="AZ62" s="256"/>
      <c r="BA62" s="256"/>
      <c r="BB62" s="256"/>
      <c r="BC62" s="256"/>
      <c r="BD62" s="256"/>
      <c r="BE62" s="257"/>
      <c r="BF62" s="140"/>
      <c r="BG62" s="255"/>
      <c r="BH62" s="256"/>
      <c r="BI62" s="256"/>
      <c r="BJ62" s="256"/>
      <c r="BK62" s="256"/>
      <c r="BL62" s="256"/>
      <c r="BM62" s="256"/>
      <c r="BN62" s="257"/>
      <c r="BO62" s="140"/>
      <c r="BP62" s="255"/>
      <c r="BQ62" s="256"/>
      <c r="BR62" s="256"/>
      <c r="BS62" s="256"/>
      <c r="BT62" s="256"/>
      <c r="BU62" s="256"/>
      <c r="BV62" s="256"/>
      <c r="BW62" s="257"/>
      <c r="BY62" s="255"/>
      <c r="BZ62" s="256"/>
      <c r="CA62" s="256"/>
      <c r="CB62" s="256"/>
      <c r="CC62" s="256"/>
      <c r="CD62" s="256"/>
      <c r="CE62" s="256"/>
      <c r="CF62" s="257"/>
      <c r="CH62" s="255"/>
      <c r="CI62" s="256"/>
      <c r="CJ62" s="256"/>
      <c r="CK62" s="256"/>
      <c r="CL62" s="256"/>
      <c r="CM62" s="256"/>
      <c r="CN62" s="256"/>
      <c r="CO62" s="257"/>
      <c r="CQ62" s="255"/>
      <c r="CR62" s="256"/>
      <c r="CS62" s="256"/>
      <c r="CT62" s="256"/>
      <c r="CU62" s="256"/>
      <c r="CV62" s="256"/>
      <c r="CW62" s="256"/>
      <c r="CX62" s="257"/>
      <c r="CZ62" s="255"/>
      <c r="DA62" s="256"/>
      <c r="DB62" s="256"/>
      <c r="DC62" s="256"/>
      <c r="DD62" s="256"/>
      <c r="DE62" s="256"/>
      <c r="DF62" s="256"/>
      <c r="DG62" s="257"/>
    </row>
    <row r="63" spans="41:111" ht="13.5" customHeight="1">
      <c r="AO63" s="252" t="s">
        <v>17</v>
      </c>
      <c r="AP63" s="253"/>
      <c r="AQ63" s="253"/>
      <c r="AR63" s="253"/>
      <c r="AS63" s="253"/>
      <c r="AT63" s="253"/>
      <c r="AU63" s="253"/>
      <c r="AV63" s="254"/>
      <c r="AW63" s="137"/>
      <c r="AX63" s="252" t="s">
        <v>17</v>
      </c>
      <c r="AY63" s="253"/>
      <c r="AZ63" s="253"/>
      <c r="BA63" s="253"/>
      <c r="BB63" s="253"/>
      <c r="BC63" s="253"/>
      <c r="BD63" s="253"/>
      <c r="BE63" s="254"/>
      <c r="BF63" s="137"/>
      <c r="BG63" s="252" t="s">
        <v>17</v>
      </c>
      <c r="BH63" s="253"/>
      <c r="BI63" s="253"/>
      <c r="BJ63" s="253"/>
      <c r="BK63" s="253"/>
      <c r="BL63" s="253"/>
      <c r="BM63" s="253"/>
      <c r="BN63" s="254"/>
      <c r="BO63" s="137"/>
      <c r="BP63" s="252" t="s">
        <v>17</v>
      </c>
      <c r="BQ63" s="253"/>
      <c r="BR63" s="253"/>
      <c r="BS63" s="253"/>
      <c r="BT63" s="253"/>
      <c r="BU63" s="253"/>
      <c r="BV63" s="253"/>
      <c r="BW63" s="254"/>
      <c r="BY63" s="252" t="s">
        <v>22</v>
      </c>
      <c r="BZ63" s="253"/>
      <c r="CA63" s="253"/>
      <c r="CB63" s="253"/>
      <c r="CC63" s="253"/>
      <c r="CD63" s="253"/>
      <c r="CE63" s="253"/>
      <c r="CF63" s="254"/>
      <c r="CH63" s="258" t="s">
        <v>22</v>
      </c>
      <c r="CI63" s="258"/>
      <c r="CJ63" s="258"/>
      <c r="CK63" s="258"/>
      <c r="CL63" s="258"/>
      <c r="CM63" s="258"/>
      <c r="CN63" s="258"/>
      <c r="CO63" s="258"/>
      <c r="CQ63" s="258" t="s">
        <v>22</v>
      </c>
      <c r="CR63" s="258"/>
      <c r="CS63" s="258"/>
      <c r="CT63" s="258"/>
      <c r="CU63" s="258"/>
      <c r="CV63" s="258"/>
      <c r="CW63" s="258"/>
      <c r="CX63" s="258"/>
      <c r="CZ63" s="258" t="s">
        <v>22</v>
      </c>
      <c r="DA63" s="258"/>
      <c r="DB63" s="258"/>
      <c r="DC63" s="258"/>
      <c r="DD63" s="258"/>
      <c r="DE63" s="258"/>
      <c r="DF63" s="258"/>
      <c r="DG63" s="258"/>
    </row>
    <row r="64" spans="41:111" ht="13.5" customHeight="1">
      <c r="AO64" s="255"/>
      <c r="AP64" s="256"/>
      <c r="AQ64" s="256"/>
      <c r="AR64" s="256"/>
      <c r="AS64" s="256"/>
      <c r="AT64" s="256"/>
      <c r="AU64" s="256"/>
      <c r="AV64" s="257"/>
      <c r="AX64" s="255"/>
      <c r="AY64" s="256"/>
      <c r="AZ64" s="256"/>
      <c r="BA64" s="256"/>
      <c r="BB64" s="256"/>
      <c r="BC64" s="256"/>
      <c r="BD64" s="256"/>
      <c r="BE64" s="257"/>
      <c r="BG64" s="255"/>
      <c r="BH64" s="256"/>
      <c r="BI64" s="256"/>
      <c r="BJ64" s="256"/>
      <c r="BK64" s="256"/>
      <c r="BL64" s="256"/>
      <c r="BM64" s="256"/>
      <c r="BN64" s="257"/>
      <c r="BP64" s="255"/>
      <c r="BQ64" s="256"/>
      <c r="BR64" s="256"/>
      <c r="BS64" s="256"/>
      <c r="BT64" s="256"/>
      <c r="BU64" s="256"/>
      <c r="BV64" s="256"/>
      <c r="BW64" s="257"/>
      <c r="BY64" s="255"/>
      <c r="BZ64" s="256"/>
      <c r="CA64" s="256"/>
      <c r="CB64" s="256"/>
      <c r="CC64" s="256"/>
      <c r="CD64" s="256"/>
      <c r="CE64" s="256"/>
      <c r="CF64" s="257"/>
      <c r="CH64" s="258"/>
      <c r="CI64" s="258"/>
      <c r="CJ64" s="258"/>
      <c r="CK64" s="258"/>
      <c r="CL64" s="258"/>
      <c r="CM64" s="258"/>
      <c r="CN64" s="258"/>
      <c r="CO64" s="258"/>
      <c r="CQ64" s="258"/>
      <c r="CR64" s="258"/>
      <c r="CS64" s="258"/>
      <c r="CT64" s="258"/>
      <c r="CU64" s="258"/>
      <c r="CV64" s="258"/>
      <c r="CW64" s="258"/>
      <c r="CX64" s="258"/>
      <c r="CZ64" s="258"/>
      <c r="DA64" s="258"/>
      <c r="DB64" s="258"/>
      <c r="DC64" s="258"/>
      <c r="DD64" s="258"/>
      <c r="DE64" s="258"/>
      <c r="DF64" s="258"/>
      <c r="DG64" s="258"/>
    </row>
    <row r="65" spans="41:111" ht="13.5" customHeight="1">
      <c r="AO65" s="240" t="str">
        <f>K11</f>
        <v>北谷好宏</v>
      </c>
      <c r="AP65" s="240"/>
      <c r="AQ65" s="240"/>
      <c r="AR65" s="250">
        <f>P69</f>
        <v>0</v>
      </c>
      <c r="AS65" s="240" t="str">
        <f>K17</f>
        <v>上地良太</v>
      </c>
      <c r="AT65" s="240"/>
      <c r="AU65" s="240"/>
      <c r="AV65" s="250">
        <f>P71</f>
        <v>0</v>
      </c>
      <c r="AW65" s="144"/>
      <c r="AX65" s="240" t="str">
        <f>K23</f>
        <v>黒河伸二朗</v>
      </c>
      <c r="AY65" s="240"/>
      <c r="AZ65" s="240"/>
      <c r="BA65" s="250">
        <f>P75</f>
        <v>0</v>
      </c>
      <c r="BB65" s="240" t="str">
        <f>K29</f>
        <v>菅谷慎太郎</v>
      </c>
      <c r="BC65" s="240"/>
      <c r="BD65" s="240"/>
      <c r="BE65" s="250">
        <f>P77</f>
        <v>0</v>
      </c>
      <c r="BF65" s="144"/>
      <c r="BG65" s="240" t="str">
        <f>K35</f>
        <v>鎌田啓之</v>
      </c>
      <c r="BH65" s="240"/>
      <c r="BI65" s="240"/>
      <c r="BJ65" s="250">
        <f>P81</f>
        <v>0</v>
      </c>
      <c r="BK65" s="240" t="str">
        <f>K41</f>
        <v>川村聡</v>
      </c>
      <c r="BL65" s="240"/>
      <c r="BM65" s="240"/>
      <c r="BN65" s="250">
        <f>P83</f>
        <v>0</v>
      </c>
      <c r="BO65" s="144"/>
      <c r="BP65" s="240" t="str">
        <f>K47</f>
        <v>五十嵐将樹</v>
      </c>
      <c r="BQ65" s="240"/>
      <c r="BR65" s="240"/>
      <c r="BS65" s="250">
        <f>P87</f>
        <v>0</v>
      </c>
      <c r="BT65" s="240" t="str">
        <f>K53</f>
        <v>北谷英貴</v>
      </c>
      <c r="BU65" s="240"/>
      <c r="BV65" s="240"/>
      <c r="BW65" s="250">
        <f>P89</f>
        <v>0</v>
      </c>
      <c r="BY65" s="250">
        <f>AY63</f>
        <v>0</v>
      </c>
      <c r="BZ65" s="250"/>
      <c r="CA65" s="250"/>
      <c r="CB65" s="250">
        <f>AZ63</f>
        <v>0</v>
      </c>
      <c r="CC65" s="250">
        <f>AY65</f>
        <v>0</v>
      </c>
      <c r="CD65" s="250"/>
      <c r="CE65" s="250"/>
      <c r="CF65" s="250">
        <f>AZ65</f>
        <v>0</v>
      </c>
      <c r="CG65" s="145"/>
      <c r="CH65" s="250">
        <f>AY69</f>
        <v>0</v>
      </c>
      <c r="CI65" s="250"/>
      <c r="CJ65" s="250"/>
      <c r="CK65" s="250">
        <f>AZ69</f>
        <v>0</v>
      </c>
      <c r="CL65" s="250">
        <f>AY71</f>
        <v>0</v>
      </c>
      <c r="CM65" s="250"/>
      <c r="CN65" s="250"/>
      <c r="CO65" s="250">
        <f>AZ71</f>
        <v>0</v>
      </c>
      <c r="CP65" s="145"/>
      <c r="CQ65" s="250">
        <f>AY75</f>
        <v>0</v>
      </c>
      <c r="CR65" s="250"/>
      <c r="CS65" s="250"/>
      <c r="CT65" s="250">
        <f>AZ75</f>
        <v>0</v>
      </c>
      <c r="CU65" s="250">
        <f>AY77</f>
        <v>0</v>
      </c>
      <c r="CV65" s="250"/>
      <c r="CW65" s="250"/>
      <c r="CX65" s="250">
        <f>AZ77</f>
        <v>0</v>
      </c>
      <c r="CY65" s="145"/>
      <c r="CZ65" s="250">
        <f>AY81</f>
        <v>0</v>
      </c>
      <c r="DA65" s="250"/>
      <c r="DB65" s="250"/>
      <c r="DC65" s="250">
        <f>AZ81</f>
        <v>0</v>
      </c>
      <c r="DD65" s="250">
        <f>AY83</f>
        <v>0</v>
      </c>
      <c r="DE65" s="250"/>
      <c r="DF65" s="250"/>
      <c r="DG65" s="250">
        <f>AZ83</f>
        <v>0</v>
      </c>
    </row>
    <row r="66" spans="41:111" ht="13.5" customHeight="1">
      <c r="AO66" s="240"/>
      <c r="AP66" s="240"/>
      <c r="AQ66" s="240"/>
      <c r="AR66" s="250"/>
      <c r="AS66" s="240"/>
      <c r="AT66" s="240"/>
      <c r="AU66" s="240"/>
      <c r="AV66" s="250"/>
      <c r="AW66" s="144"/>
      <c r="AX66" s="240"/>
      <c r="AY66" s="240"/>
      <c r="AZ66" s="240"/>
      <c r="BA66" s="250"/>
      <c r="BB66" s="240"/>
      <c r="BC66" s="240"/>
      <c r="BD66" s="240"/>
      <c r="BE66" s="250"/>
      <c r="BF66" s="144"/>
      <c r="BG66" s="240"/>
      <c r="BH66" s="240"/>
      <c r="BI66" s="240"/>
      <c r="BJ66" s="250"/>
      <c r="BK66" s="240"/>
      <c r="BL66" s="240"/>
      <c r="BM66" s="240"/>
      <c r="BN66" s="250"/>
      <c r="BO66" s="144"/>
      <c r="BP66" s="240"/>
      <c r="BQ66" s="240"/>
      <c r="BR66" s="240"/>
      <c r="BS66" s="250"/>
      <c r="BT66" s="240"/>
      <c r="BU66" s="240"/>
      <c r="BV66" s="240"/>
      <c r="BW66" s="250"/>
      <c r="BY66" s="250"/>
      <c r="BZ66" s="250"/>
      <c r="CA66" s="250"/>
      <c r="CB66" s="250"/>
      <c r="CC66" s="250"/>
      <c r="CD66" s="250"/>
      <c r="CE66" s="250"/>
      <c r="CF66" s="250"/>
      <c r="CG66" s="145"/>
      <c r="CH66" s="250"/>
      <c r="CI66" s="250"/>
      <c r="CJ66" s="250"/>
      <c r="CK66" s="250"/>
      <c r="CL66" s="250"/>
      <c r="CM66" s="250"/>
      <c r="CN66" s="250"/>
      <c r="CO66" s="250"/>
      <c r="CP66" s="145"/>
      <c r="CQ66" s="250"/>
      <c r="CR66" s="250"/>
      <c r="CS66" s="250"/>
      <c r="CT66" s="250"/>
      <c r="CU66" s="250"/>
      <c r="CV66" s="250"/>
      <c r="CW66" s="250"/>
      <c r="CX66" s="250"/>
      <c r="CY66" s="145"/>
      <c r="CZ66" s="250"/>
      <c r="DA66" s="250"/>
      <c r="DB66" s="250"/>
      <c r="DC66" s="250"/>
      <c r="DD66" s="250"/>
      <c r="DE66" s="250"/>
      <c r="DF66" s="250"/>
      <c r="DG66" s="250"/>
    </row>
    <row r="67" spans="41:111" ht="13.5" customHeight="1">
      <c r="AO67" s="240"/>
      <c r="AP67" s="240"/>
      <c r="AQ67" s="240"/>
      <c r="AR67" s="250"/>
      <c r="AS67" s="240"/>
      <c r="AT67" s="240"/>
      <c r="AU67" s="240"/>
      <c r="AV67" s="250"/>
      <c r="AW67" s="144"/>
      <c r="AX67" s="240"/>
      <c r="AY67" s="240"/>
      <c r="AZ67" s="240"/>
      <c r="BA67" s="250"/>
      <c r="BB67" s="240"/>
      <c r="BC67" s="240"/>
      <c r="BD67" s="240"/>
      <c r="BE67" s="250"/>
      <c r="BF67" s="144"/>
      <c r="BG67" s="240"/>
      <c r="BH67" s="240"/>
      <c r="BI67" s="240"/>
      <c r="BJ67" s="250"/>
      <c r="BK67" s="240"/>
      <c r="BL67" s="240"/>
      <c r="BM67" s="240"/>
      <c r="BN67" s="250"/>
      <c r="BO67" s="144"/>
      <c r="BP67" s="240"/>
      <c r="BQ67" s="240"/>
      <c r="BR67" s="240"/>
      <c r="BS67" s="250"/>
      <c r="BT67" s="240"/>
      <c r="BU67" s="240"/>
      <c r="BV67" s="240"/>
      <c r="BW67" s="250"/>
      <c r="BY67" s="250"/>
      <c r="BZ67" s="250"/>
      <c r="CA67" s="250"/>
      <c r="CB67" s="250"/>
      <c r="CC67" s="250"/>
      <c r="CD67" s="250"/>
      <c r="CE67" s="250"/>
      <c r="CF67" s="250"/>
      <c r="CG67" s="145"/>
      <c r="CH67" s="250"/>
      <c r="CI67" s="250"/>
      <c r="CJ67" s="250"/>
      <c r="CK67" s="250"/>
      <c r="CL67" s="250"/>
      <c r="CM67" s="250"/>
      <c r="CN67" s="250"/>
      <c r="CO67" s="250"/>
      <c r="CP67" s="145"/>
      <c r="CQ67" s="250"/>
      <c r="CR67" s="250"/>
      <c r="CS67" s="250"/>
      <c r="CT67" s="250"/>
      <c r="CU67" s="250"/>
      <c r="CV67" s="250"/>
      <c r="CW67" s="250"/>
      <c r="CX67" s="250"/>
      <c r="CY67" s="145"/>
      <c r="CZ67" s="250"/>
      <c r="DA67" s="250"/>
      <c r="DB67" s="250"/>
      <c r="DC67" s="250"/>
      <c r="DD67" s="250"/>
      <c r="DE67" s="250"/>
      <c r="DF67" s="250"/>
      <c r="DG67" s="250"/>
    </row>
    <row r="68" spans="41:111" ht="13.5" customHeight="1">
      <c r="AO68" s="240"/>
      <c r="AP68" s="240"/>
      <c r="AQ68" s="240"/>
      <c r="AR68" s="250"/>
      <c r="AS68" s="240"/>
      <c r="AT68" s="240"/>
      <c r="AU68" s="240"/>
      <c r="AV68" s="250"/>
      <c r="AW68" s="144"/>
      <c r="AX68" s="240"/>
      <c r="AY68" s="240"/>
      <c r="AZ68" s="240"/>
      <c r="BA68" s="250"/>
      <c r="BB68" s="240"/>
      <c r="BC68" s="240"/>
      <c r="BD68" s="240"/>
      <c r="BE68" s="250"/>
      <c r="BF68" s="144"/>
      <c r="BG68" s="240"/>
      <c r="BH68" s="240"/>
      <c r="BI68" s="240"/>
      <c r="BJ68" s="250"/>
      <c r="BK68" s="240"/>
      <c r="BL68" s="240"/>
      <c r="BM68" s="240"/>
      <c r="BN68" s="250"/>
      <c r="BO68" s="144"/>
      <c r="BP68" s="240"/>
      <c r="BQ68" s="240"/>
      <c r="BR68" s="240"/>
      <c r="BS68" s="250"/>
      <c r="BT68" s="240"/>
      <c r="BU68" s="240"/>
      <c r="BV68" s="240"/>
      <c r="BW68" s="250"/>
      <c r="BY68" s="250"/>
      <c r="BZ68" s="250"/>
      <c r="CA68" s="250"/>
      <c r="CB68" s="250"/>
      <c r="CC68" s="250"/>
      <c r="CD68" s="250"/>
      <c r="CE68" s="250"/>
      <c r="CF68" s="250"/>
      <c r="CG68" s="145"/>
      <c r="CH68" s="250"/>
      <c r="CI68" s="250"/>
      <c r="CJ68" s="250"/>
      <c r="CK68" s="250"/>
      <c r="CL68" s="250"/>
      <c r="CM68" s="250"/>
      <c r="CN68" s="250"/>
      <c r="CO68" s="250"/>
      <c r="CP68" s="145"/>
      <c r="CQ68" s="250"/>
      <c r="CR68" s="250"/>
      <c r="CS68" s="250"/>
      <c r="CT68" s="250"/>
      <c r="CU68" s="250"/>
      <c r="CV68" s="250"/>
      <c r="CW68" s="250"/>
      <c r="CX68" s="250"/>
      <c r="CY68" s="145"/>
      <c r="CZ68" s="250"/>
      <c r="DA68" s="250"/>
      <c r="DB68" s="250"/>
      <c r="DC68" s="250"/>
      <c r="DD68" s="250"/>
      <c r="DE68" s="250"/>
      <c r="DF68" s="250"/>
      <c r="DG68" s="250"/>
    </row>
    <row r="69" spans="41:111" ht="13.5" customHeight="1">
      <c r="AO69" s="240"/>
      <c r="AP69" s="240"/>
      <c r="AQ69" s="240"/>
      <c r="AR69" s="250"/>
      <c r="AS69" s="240"/>
      <c r="AT69" s="240"/>
      <c r="AU69" s="240"/>
      <c r="AV69" s="250"/>
      <c r="AW69" s="144"/>
      <c r="AX69" s="240"/>
      <c r="AY69" s="240"/>
      <c r="AZ69" s="240"/>
      <c r="BA69" s="250"/>
      <c r="BB69" s="240"/>
      <c r="BC69" s="240"/>
      <c r="BD69" s="240"/>
      <c r="BE69" s="250"/>
      <c r="BF69" s="144"/>
      <c r="BG69" s="240"/>
      <c r="BH69" s="240"/>
      <c r="BI69" s="240"/>
      <c r="BJ69" s="250"/>
      <c r="BK69" s="240"/>
      <c r="BL69" s="240"/>
      <c r="BM69" s="240"/>
      <c r="BN69" s="250"/>
      <c r="BO69" s="144"/>
      <c r="BP69" s="240"/>
      <c r="BQ69" s="240"/>
      <c r="BR69" s="240"/>
      <c r="BS69" s="250"/>
      <c r="BT69" s="240"/>
      <c r="BU69" s="240"/>
      <c r="BV69" s="240"/>
      <c r="BW69" s="250"/>
      <c r="BY69" s="250"/>
      <c r="BZ69" s="250"/>
      <c r="CA69" s="250"/>
      <c r="CB69" s="250"/>
      <c r="CC69" s="250"/>
      <c r="CD69" s="250"/>
      <c r="CE69" s="250"/>
      <c r="CF69" s="250"/>
      <c r="CG69" s="145"/>
      <c r="CH69" s="250"/>
      <c r="CI69" s="250"/>
      <c r="CJ69" s="250"/>
      <c r="CK69" s="250"/>
      <c r="CL69" s="250"/>
      <c r="CM69" s="250"/>
      <c r="CN69" s="250"/>
      <c r="CO69" s="250"/>
      <c r="CP69" s="145"/>
      <c r="CQ69" s="250"/>
      <c r="CR69" s="250"/>
      <c r="CS69" s="250"/>
      <c r="CT69" s="250"/>
      <c r="CU69" s="250"/>
      <c r="CV69" s="250"/>
      <c r="CW69" s="250"/>
      <c r="CX69" s="250"/>
      <c r="CY69" s="145"/>
      <c r="CZ69" s="250"/>
      <c r="DA69" s="250"/>
      <c r="DB69" s="250"/>
      <c r="DC69" s="250"/>
      <c r="DD69" s="250"/>
      <c r="DE69" s="250"/>
      <c r="DF69" s="250"/>
      <c r="DG69" s="250"/>
    </row>
    <row r="70" spans="41:111" ht="13.5" customHeight="1">
      <c r="AO70" s="240"/>
      <c r="AP70" s="240"/>
      <c r="AQ70" s="240"/>
      <c r="AR70" s="250"/>
      <c r="AS70" s="240"/>
      <c r="AT70" s="240"/>
      <c r="AU70" s="240"/>
      <c r="AV70" s="250"/>
      <c r="AW70" s="144"/>
      <c r="AX70" s="240"/>
      <c r="AY70" s="240"/>
      <c r="AZ70" s="240"/>
      <c r="BA70" s="250"/>
      <c r="BB70" s="240"/>
      <c r="BC70" s="240"/>
      <c r="BD70" s="240"/>
      <c r="BE70" s="250"/>
      <c r="BF70" s="144"/>
      <c r="BG70" s="240"/>
      <c r="BH70" s="240"/>
      <c r="BI70" s="240"/>
      <c r="BJ70" s="250"/>
      <c r="BK70" s="240"/>
      <c r="BL70" s="240"/>
      <c r="BM70" s="240"/>
      <c r="BN70" s="250"/>
      <c r="BO70" s="144"/>
      <c r="BP70" s="240"/>
      <c r="BQ70" s="240"/>
      <c r="BR70" s="240"/>
      <c r="BS70" s="250"/>
      <c r="BT70" s="240"/>
      <c r="BU70" s="240"/>
      <c r="BV70" s="240"/>
      <c r="BW70" s="250"/>
      <c r="BY70" s="250"/>
      <c r="BZ70" s="250"/>
      <c r="CA70" s="250"/>
      <c r="CB70" s="250"/>
      <c r="CC70" s="250"/>
      <c r="CD70" s="250"/>
      <c r="CE70" s="250"/>
      <c r="CF70" s="250"/>
      <c r="CG70" s="145"/>
      <c r="CH70" s="250"/>
      <c r="CI70" s="250"/>
      <c r="CJ70" s="250"/>
      <c r="CK70" s="250"/>
      <c r="CL70" s="250"/>
      <c r="CM70" s="250"/>
      <c r="CN70" s="250"/>
      <c r="CO70" s="250"/>
      <c r="CP70" s="145"/>
      <c r="CQ70" s="250"/>
      <c r="CR70" s="250"/>
      <c r="CS70" s="250"/>
      <c r="CT70" s="250"/>
      <c r="CU70" s="250"/>
      <c r="CV70" s="250"/>
      <c r="CW70" s="250"/>
      <c r="CX70" s="250"/>
      <c r="CY70" s="145"/>
      <c r="CZ70" s="250"/>
      <c r="DA70" s="250"/>
      <c r="DB70" s="250"/>
      <c r="DC70" s="250"/>
      <c r="DD70" s="250"/>
      <c r="DE70" s="250"/>
      <c r="DF70" s="250"/>
      <c r="DG70" s="250"/>
    </row>
    <row r="71" spans="41:111" ht="13.5" customHeight="1">
      <c r="AO71" s="240"/>
      <c r="AP71" s="240"/>
      <c r="AQ71" s="240"/>
      <c r="AR71" s="250"/>
      <c r="AS71" s="240"/>
      <c r="AT71" s="240"/>
      <c r="AU71" s="240"/>
      <c r="AV71" s="250"/>
      <c r="AW71" s="144"/>
      <c r="AX71" s="240"/>
      <c r="AY71" s="240"/>
      <c r="AZ71" s="240"/>
      <c r="BA71" s="250"/>
      <c r="BB71" s="240"/>
      <c r="BC71" s="240"/>
      <c r="BD71" s="240"/>
      <c r="BE71" s="250"/>
      <c r="BF71" s="144"/>
      <c r="BG71" s="240"/>
      <c r="BH71" s="240"/>
      <c r="BI71" s="240"/>
      <c r="BJ71" s="250"/>
      <c r="BK71" s="240"/>
      <c r="BL71" s="240"/>
      <c r="BM71" s="240"/>
      <c r="BN71" s="250"/>
      <c r="BO71" s="144"/>
      <c r="BP71" s="240"/>
      <c r="BQ71" s="240"/>
      <c r="BR71" s="240"/>
      <c r="BS71" s="250"/>
      <c r="BT71" s="240"/>
      <c r="BU71" s="240"/>
      <c r="BV71" s="240"/>
      <c r="BW71" s="250"/>
      <c r="BY71" s="250"/>
      <c r="BZ71" s="250"/>
      <c r="CA71" s="250"/>
      <c r="CB71" s="250"/>
      <c r="CC71" s="250"/>
      <c r="CD71" s="250"/>
      <c r="CE71" s="250"/>
      <c r="CF71" s="250"/>
      <c r="CG71" s="145"/>
      <c r="CH71" s="250"/>
      <c r="CI71" s="250"/>
      <c r="CJ71" s="250"/>
      <c r="CK71" s="250"/>
      <c r="CL71" s="250"/>
      <c r="CM71" s="250"/>
      <c r="CN71" s="250"/>
      <c r="CO71" s="250"/>
      <c r="CP71" s="145"/>
      <c r="CQ71" s="250"/>
      <c r="CR71" s="250"/>
      <c r="CS71" s="250"/>
      <c r="CT71" s="250"/>
      <c r="CU71" s="250"/>
      <c r="CV71" s="250"/>
      <c r="CW71" s="250"/>
      <c r="CX71" s="250"/>
      <c r="CY71" s="145"/>
      <c r="CZ71" s="250"/>
      <c r="DA71" s="250"/>
      <c r="DB71" s="250"/>
      <c r="DC71" s="250"/>
      <c r="DD71" s="250"/>
      <c r="DE71" s="250"/>
      <c r="DF71" s="250"/>
      <c r="DG71" s="250"/>
    </row>
    <row r="72" spans="41:111" ht="13.5" customHeight="1">
      <c r="AO72" s="240"/>
      <c r="AP72" s="240"/>
      <c r="AQ72" s="240"/>
      <c r="AR72" s="250"/>
      <c r="AS72" s="240"/>
      <c r="AT72" s="240"/>
      <c r="AU72" s="240"/>
      <c r="AV72" s="250"/>
      <c r="AW72" s="144"/>
      <c r="AX72" s="240"/>
      <c r="AY72" s="240"/>
      <c r="AZ72" s="240"/>
      <c r="BA72" s="250"/>
      <c r="BB72" s="240"/>
      <c r="BC72" s="240"/>
      <c r="BD72" s="240"/>
      <c r="BE72" s="250"/>
      <c r="BF72" s="144"/>
      <c r="BG72" s="240"/>
      <c r="BH72" s="240"/>
      <c r="BI72" s="240"/>
      <c r="BJ72" s="250"/>
      <c r="BK72" s="240"/>
      <c r="BL72" s="240"/>
      <c r="BM72" s="240"/>
      <c r="BN72" s="250"/>
      <c r="BO72" s="144"/>
      <c r="BP72" s="240"/>
      <c r="BQ72" s="240"/>
      <c r="BR72" s="240"/>
      <c r="BS72" s="250"/>
      <c r="BT72" s="240"/>
      <c r="BU72" s="240"/>
      <c r="BV72" s="240"/>
      <c r="BW72" s="250"/>
      <c r="BY72" s="250"/>
      <c r="BZ72" s="250"/>
      <c r="CA72" s="250"/>
      <c r="CB72" s="250"/>
      <c r="CC72" s="250"/>
      <c r="CD72" s="250"/>
      <c r="CE72" s="250"/>
      <c r="CF72" s="250"/>
      <c r="CG72" s="145"/>
      <c r="CH72" s="250"/>
      <c r="CI72" s="250"/>
      <c r="CJ72" s="250"/>
      <c r="CK72" s="250"/>
      <c r="CL72" s="250"/>
      <c r="CM72" s="250"/>
      <c r="CN72" s="250"/>
      <c r="CO72" s="250"/>
      <c r="CP72" s="145"/>
      <c r="CQ72" s="250"/>
      <c r="CR72" s="250"/>
      <c r="CS72" s="250"/>
      <c r="CT72" s="250"/>
      <c r="CU72" s="250"/>
      <c r="CV72" s="250"/>
      <c r="CW72" s="250"/>
      <c r="CX72" s="250"/>
      <c r="CY72" s="145"/>
      <c r="CZ72" s="250"/>
      <c r="DA72" s="250"/>
      <c r="DB72" s="250"/>
      <c r="DC72" s="250"/>
      <c r="DD72" s="250"/>
      <c r="DE72" s="250"/>
      <c r="DF72" s="250"/>
      <c r="DG72" s="250"/>
    </row>
    <row r="73" spans="41:111" ht="13.5" customHeight="1">
      <c r="AO73" s="240"/>
      <c r="AP73" s="240"/>
      <c r="AQ73" s="240"/>
      <c r="AR73" s="250"/>
      <c r="AS73" s="240"/>
      <c r="AT73" s="240"/>
      <c r="AU73" s="240"/>
      <c r="AV73" s="250"/>
      <c r="AW73" s="144"/>
      <c r="AX73" s="240"/>
      <c r="AY73" s="240"/>
      <c r="AZ73" s="240"/>
      <c r="BA73" s="250"/>
      <c r="BB73" s="240"/>
      <c r="BC73" s="240"/>
      <c r="BD73" s="240"/>
      <c r="BE73" s="250"/>
      <c r="BF73" s="144"/>
      <c r="BG73" s="240"/>
      <c r="BH73" s="240"/>
      <c r="BI73" s="240"/>
      <c r="BJ73" s="250"/>
      <c r="BK73" s="240"/>
      <c r="BL73" s="240"/>
      <c r="BM73" s="240"/>
      <c r="BN73" s="250"/>
      <c r="BO73" s="144"/>
      <c r="BP73" s="240"/>
      <c r="BQ73" s="240"/>
      <c r="BR73" s="240"/>
      <c r="BS73" s="250"/>
      <c r="BT73" s="240"/>
      <c r="BU73" s="240"/>
      <c r="BV73" s="240"/>
      <c r="BW73" s="250"/>
      <c r="BY73" s="250"/>
      <c r="BZ73" s="250"/>
      <c r="CA73" s="250"/>
      <c r="CB73" s="250"/>
      <c r="CC73" s="250"/>
      <c r="CD73" s="250"/>
      <c r="CE73" s="250"/>
      <c r="CF73" s="250"/>
      <c r="CG73" s="145"/>
      <c r="CH73" s="250"/>
      <c r="CI73" s="250"/>
      <c r="CJ73" s="250"/>
      <c r="CK73" s="250"/>
      <c r="CL73" s="250"/>
      <c r="CM73" s="250"/>
      <c r="CN73" s="250"/>
      <c r="CO73" s="250"/>
      <c r="CP73" s="145"/>
      <c r="CQ73" s="250"/>
      <c r="CR73" s="250"/>
      <c r="CS73" s="250"/>
      <c r="CT73" s="250"/>
      <c r="CU73" s="250"/>
      <c r="CV73" s="250"/>
      <c r="CW73" s="250"/>
      <c r="CX73" s="250"/>
      <c r="CY73" s="145"/>
      <c r="CZ73" s="250"/>
      <c r="DA73" s="250"/>
      <c r="DB73" s="250"/>
      <c r="DC73" s="250"/>
      <c r="DD73" s="250"/>
      <c r="DE73" s="250"/>
      <c r="DF73" s="250"/>
      <c r="DG73" s="250"/>
    </row>
    <row r="74" spans="41:111" ht="13.5" customHeight="1">
      <c r="AO74" s="240"/>
      <c r="AP74" s="240"/>
      <c r="AQ74" s="240"/>
      <c r="AR74" s="250"/>
      <c r="AS74" s="240"/>
      <c r="AT74" s="240"/>
      <c r="AU74" s="240"/>
      <c r="AV74" s="250"/>
      <c r="AW74" s="144"/>
      <c r="AX74" s="240"/>
      <c r="AY74" s="240"/>
      <c r="AZ74" s="240"/>
      <c r="BA74" s="250"/>
      <c r="BB74" s="240"/>
      <c r="BC74" s="240"/>
      <c r="BD74" s="240"/>
      <c r="BE74" s="250"/>
      <c r="BF74" s="144"/>
      <c r="BG74" s="240"/>
      <c r="BH74" s="240"/>
      <c r="BI74" s="240"/>
      <c r="BJ74" s="250"/>
      <c r="BK74" s="240"/>
      <c r="BL74" s="240"/>
      <c r="BM74" s="240"/>
      <c r="BN74" s="250"/>
      <c r="BO74" s="144"/>
      <c r="BP74" s="240"/>
      <c r="BQ74" s="240"/>
      <c r="BR74" s="240"/>
      <c r="BS74" s="250"/>
      <c r="BT74" s="240"/>
      <c r="BU74" s="240"/>
      <c r="BV74" s="240"/>
      <c r="BW74" s="250"/>
      <c r="BY74" s="250"/>
      <c r="BZ74" s="250"/>
      <c r="CA74" s="250"/>
      <c r="CB74" s="250"/>
      <c r="CC74" s="250"/>
      <c r="CD74" s="250"/>
      <c r="CE74" s="250"/>
      <c r="CF74" s="250"/>
      <c r="CG74" s="145"/>
      <c r="CH74" s="250"/>
      <c r="CI74" s="250"/>
      <c r="CJ74" s="250"/>
      <c r="CK74" s="250"/>
      <c r="CL74" s="250"/>
      <c r="CM74" s="250"/>
      <c r="CN74" s="250"/>
      <c r="CO74" s="250"/>
      <c r="CP74" s="145"/>
      <c r="CQ74" s="250"/>
      <c r="CR74" s="250"/>
      <c r="CS74" s="250"/>
      <c r="CT74" s="250"/>
      <c r="CU74" s="250"/>
      <c r="CV74" s="250"/>
      <c r="CW74" s="250"/>
      <c r="CX74" s="250"/>
      <c r="CY74" s="145"/>
      <c r="CZ74" s="250"/>
      <c r="DA74" s="250"/>
      <c r="DB74" s="250"/>
      <c r="DC74" s="250"/>
      <c r="DD74" s="250"/>
      <c r="DE74" s="250"/>
      <c r="DF74" s="250"/>
      <c r="DG74" s="250"/>
    </row>
    <row r="75" spans="41:111" ht="13.5" customHeight="1">
      <c r="AO75" s="240"/>
      <c r="AP75" s="240"/>
      <c r="AQ75" s="240"/>
      <c r="AR75" s="250"/>
      <c r="AS75" s="240"/>
      <c r="AT75" s="240"/>
      <c r="AU75" s="240"/>
      <c r="AV75" s="250"/>
      <c r="AW75" s="144"/>
      <c r="AX75" s="240"/>
      <c r="AY75" s="240"/>
      <c r="AZ75" s="240"/>
      <c r="BA75" s="250"/>
      <c r="BB75" s="240"/>
      <c r="BC75" s="240"/>
      <c r="BD75" s="240"/>
      <c r="BE75" s="250"/>
      <c r="BF75" s="144"/>
      <c r="BG75" s="240"/>
      <c r="BH75" s="240"/>
      <c r="BI75" s="240"/>
      <c r="BJ75" s="250"/>
      <c r="BK75" s="240"/>
      <c r="BL75" s="240"/>
      <c r="BM75" s="240"/>
      <c r="BN75" s="250"/>
      <c r="BO75" s="144"/>
      <c r="BP75" s="240"/>
      <c r="BQ75" s="240"/>
      <c r="BR75" s="240"/>
      <c r="BS75" s="250"/>
      <c r="BT75" s="240"/>
      <c r="BU75" s="240"/>
      <c r="BV75" s="240"/>
      <c r="BW75" s="250"/>
      <c r="BY75" s="250"/>
      <c r="BZ75" s="250"/>
      <c r="CA75" s="250"/>
      <c r="CB75" s="250"/>
      <c r="CC75" s="250"/>
      <c r="CD75" s="250"/>
      <c r="CE75" s="250"/>
      <c r="CF75" s="250"/>
      <c r="CG75" s="145"/>
      <c r="CH75" s="250"/>
      <c r="CI75" s="250"/>
      <c r="CJ75" s="250"/>
      <c r="CK75" s="250"/>
      <c r="CL75" s="250"/>
      <c r="CM75" s="250"/>
      <c r="CN75" s="250"/>
      <c r="CO75" s="250"/>
      <c r="CP75" s="145"/>
      <c r="CQ75" s="250"/>
      <c r="CR75" s="250"/>
      <c r="CS75" s="250"/>
      <c r="CT75" s="250"/>
      <c r="CU75" s="250"/>
      <c r="CV75" s="250"/>
      <c r="CW75" s="250"/>
      <c r="CX75" s="250"/>
      <c r="CY75" s="145"/>
      <c r="CZ75" s="250"/>
      <c r="DA75" s="250"/>
      <c r="DB75" s="250"/>
      <c r="DC75" s="250"/>
      <c r="DD75" s="250"/>
      <c r="DE75" s="250"/>
      <c r="DF75" s="250"/>
      <c r="DG75" s="250"/>
    </row>
    <row r="76" spans="41:111" ht="13.5" customHeight="1">
      <c r="AO76" s="240"/>
      <c r="AP76" s="240"/>
      <c r="AQ76" s="240"/>
      <c r="AR76" s="250"/>
      <c r="AS76" s="240"/>
      <c r="AT76" s="240"/>
      <c r="AU76" s="240"/>
      <c r="AV76" s="250"/>
      <c r="AW76" s="144"/>
      <c r="AX76" s="240"/>
      <c r="AY76" s="240"/>
      <c r="AZ76" s="240"/>
      <c r="BA76" s="250"/>
      <c r="BB76" s="240"/>
      <c r="BC76" s="240"/>
      <c r="BD76" s="240"/>
      <c r="BE76" s="250"/>
      <c r="BF76" s="144"/>
      <c r="BG76" s="240"/>
      <c r="BH76" s="240"/>
      <c r="BI76" s="240"/>
      <c r="BJ76" s="250"/>
      <c r="BK76" s="240"/>
      <c r="BL76" s="240"/>
      <c r="BM76" s="240"/>
      <c r="BN76" s="250"/>
      <c r="BO76" s="144"/>
      <c r="BP76" s="240"/>
      <c r="BQ76" s="240"/>
      <c r="BR76" s="240"/>
      <c r="BS76" s="250"/>
      <c r="BT76" s="240"/>
      <c r="BU76" s="240"/>
      <c r="BV76" s="240"/>
      <c r="BW76" s="250"/>
      <c r="BY76" s="250"/>
      <c r="BZ76" s="250"/>
      <c r="CA76" s="250"/>
      <c r="CB76" s="250"/>
      <c r="CC76" s="250"/>
      <c r="CD76" s="250"/>
      <c r="CE76" s="250"/>
      <c r="CF76" s="250"/>
      <c r="CG76" s="145"/>
      <c r="CH76" s="250"/>
      <c r="CI76" s="250"/>
      <c r="CJ76" s="250"/>
      <c r="CK76" s="250"/>
      <c r="CL76" s="250"/>
      <c r="CM76" s="250"/>
      <c r="CN76" s="250"/>
      <c r="CO76" s="250"/>
      <c r="CP76" s="145"/>
      <c r="CQ76" s="250"/>
      <c r="CR76" s="250"/>
      <c r="CS76" s="250"/>
      <c r="CT76" s="250"/>
      <c r="CU76" s="250"/>
      <c r="CV76" s="250"/>
      <c r="CW76" s="250"/>
      <c r="CX76" s="250"/>
      <c r="CY76" s="145"/>
      <c r="CZ76" s="250"/>
      <c r="DA76" s="250"/>
      <c r="DB76" s="250"/>
      <c r="DC76" s="250"/>
      <c r="DD76" s="250"/>
      <c r="DE76" s="250"/>
      <c r="DF76" s="250"/>
      <c r="DG76" s="250"/>
    </row>
    <row r="77" spans="41:111" ht="13.5" customHeight="1">
      <c r="AO77" s="238"/>
      <c r="AP77" s="238"/>
      <c r="AQ77" s="238"/>
      <c r="AR77" s="236"/>
      <c r="AS77" s="238"/>
      <c r="AT77" s="238"/>
      <c r="AU77" s="238"/>
      <c r="AV77" s="236"/>
      <c r="AW77" s="144"/>
      <c r="AX77" s="238"/>
      <c r="AY77" s="238"/>
      <c r="AZ77" s="238"/>
      <c r="BA77" s="236"/>
      <c r="BB77" s="238"/>
      <c r="BC77" s="238"/>
      <c r="BD77" s="238"/>
      <c r="BE77" s="236"/>
      <c r="BF77" s="144"/>
      <c r="BG77" s="238"/>
      <c r="BH77" s="238"/>
      <c r="BI77" s="238"/>
      <c r="BJ77" s="236"/>
      <c r="BK77" s="238"/>
      <c r="BL77" s="238"/>
      <c r="BM77" s="238"/>
      <c r="BN77" s="236"/>
      <c r="BO77" s="144"/>
      <c r="BP77" s="238"/>
      <c r="BQ77" s="238"/>
      <c r="BR77" s="238"/>
      <c r="BS77" s="236"/>
      <c r="BT77" s="238"/>
      <c r="BU77" s="238"/>
      <c r="BV77" s="238"/>
      <c r="BW77" s="236"/>
      <c r="BY77" s="251"/>
      <c r="BZ77" s="251"/>
      <c r="CA77" s="251"/>
      <c r="CB77" s="251"/>
      <c r="CC77" s="251"/>
      <c r="CD77" s="251"/>
      <c r="CE77" s="251"/>
      <c r="CF77" s="251"/>
      <c r="CG77" s="145"/>
      <c r="CH77" s="251"/>
      <c r="CI77" s="251"/>
      <c r="CJ77" s="251"/>
      <c r="CK77" s="251"/>
      <c r="CL77" s="251"/>
      <c r="CM77" s="251"/>
      <c r="CN77" s="251"/>
      <c r="CO77" s="251"/>
      <c r="CP77" s="145"/>
      <c r="CQ77" s="251"/>
      <c r="CR77" s="251"/>
      <c r="CS77" s="251"/>
      <c r="CT77" s="251"/>
      <c r="CU77" s="251"/>
      <c r="CV77" s="251"/>
      <c r="CW77" s="251"/>
      <c r="CX77" s="251"/>
      <c r="CY77" s="145"/>
      <c r="CZ77" s="251"/>
      <c r="DA77" s="251"/>
      <c r="DB77" s="251"/>
      <c r="DC77" s="251"/>
      <c r="DD77" s="251"/>
      <c r="DE77" s="251"/>
      <c r="DF77" s="251"/>
      <c r="DG77" s="251"/>
    </row>
    <row r="78" spans="41:111" ht="13.5" customHeight="1">
      <c r="AO78" s="238"/>
      <c r="AP78" s="238"/>
      <c r="AQ78" s="238"/>
      <c r="AR78" s="236"/>
      <c r="AS78" s="238"/>
      <c r="AT78" s="238"/>
      <c r="AU78" s="238"/>
      <c r="AV78" s="236"/>
      <c r="AW78" s="144"/>
      <c r="AX78" s="238"/>
      <c r="AY78" s="238"/>
      <c r="AZ78" s="238"/>
      <c r="BA78" s="236"/>
      <c r="BB78" s="238"/>
      <c r="BC78" s="238"/>
      <c r="BD78" s="238"/>
      <c r="BE78" s="236"/>
      <c r="BF78" s="144"/>
      <c r="BG78" s="238"/>
      <c r="BH78" s="238"/>
      <c r="BI78" s="238"/>
      <c r="BJ78" s="236"/>
      <c r="BK78" s="238"/>
      <c r="BL78" s="238"/>
      <c r="BM78" s="238"/>
      <c r="BN78" s="236"/>
      <c r="BO78" s="144"/>
      <c r="BP78" s="238"/>
      <c r="BQ78" s="238"/>
      <c r="BR78" s="238"/>
      <c r="BS78" s="236"/>
      <c r="BT78" s="238"/>
      <c r="BU78" s="238"/>
      <c r="BV78" s="238"/>
      <c r="BW78" s="236"/>
      <c r="BY78" s="251"/>
      <c r="BZ78" s="251"/>
      <c r="CA78" s="251"/>
      <c r="CB78" s="251"/>
      <c r="CC78" s="251"/>
      <c r="CD78" s="251"/>
      <c r="CE78" s="251"/>
      <c r="CF78" s="251"/>
      <c r="CG78" s="145"/>
      <c r="CH78" s="251"/>
      <c r="CI78" s="251"/>
      <c r="CJ78" s="251"/>
      <c r="CK78" s="251"/>
      <c r="CL78" s="251"/>
      <c r="CM78" s="251"/>
      <c r="CN78" s="251"/>
      <c r="CO78" s="251"/>
      <c r="CP78" s="145"/>
      <c r="CQ78" s="251"/>
      <c r="CR78" s="251"/>
      <c r="CS78" s="251"/>
      <c r="CT78" s="251"/>
      <c r="CU78" s="251"/>
      <c r="CV78" s="251"/>
      <c r="CW78" s="251"/>
      <c r="CX78" s="251"/>
      <c r="CY78" s="145"/>
      <c r="CZ78" s="251"/>
      <c r="DA78" s="251"/>
      <c r="DB78" s="251"/>
      <c r="DC78" s="251"/>
      <c r="DD78" s="251"/>
      <c r="DE78" s="251"/>
      <c r="DF78" s="251"/>
      <c r="DG78" s="251"/>
    </row>
    <row r="79" spans="41:111" ht="13.5" customHeight="1">
      <c r="AO79" s="244">
        <f>Q69</f>
        <v>0</v>
      </c>
      <c r="AP79" s="245"/>
      <c r="AQ79" s="245"/>
      <c r="AR79" s="246"/>
      <c r="AS79" s="244">
        <f>Q71</f>
        <v>0</v>
      </c>
      <c r="AT79" s="245"/>
      <c r="AU79" s="245"/>
      <c r="AV79" s="246"/>
      <c r="AW79" s="143"/>
      <c r="AX79" s="244">
        <f>Q75</f>
        <v>0</v>
      </c>
      <c r="AY79" s="245"/>
      <c r="AZ79" s="245"/>
      <c r="BA79" s="246"/>
      <c r="BB79" s="244">
        <f>Q77</f>
        <v>0</v>
      </c>
      <c r="BC79" s="245"/>
      <c r="BD79" s="245"/>
      <c r="BE79" s="246"/>
      <c r="BF79" s="143"/>
      <c r="BG79" s="244">
        <f>Q81</f>
        <v>0</v>
      </c>
      <c r="BH79" s="245"/>
      <c r="BI79" s="245"/>
      <c r="BJ79" s="246"/>
      <c r="BK79" s="244">
        <f>Q83</f>
        <v>0</v>
      </c>
      <c r="BL79" s="245"/>
      <c r="BM79" s="245"/>
      <c r="BN79" s="246"/>
      <c r="BO79" s="143"/>
      <c r="BP79" s="244">
        <f>Q87</f>
        <v>0</v>
      </c>
      <c r="BQ79" s="245"/>
      <c r="BR79" s="245"/>
      <c r="BS79" s="246"/>
      <c r="BT79" s="244">
        <f>Q89</f>
        <v>0</v>
      </c>
      <c r="BU79" s="245"/>
      <c r="BV79" s="245"/>
      <c r="BW79" s="246"/>
      <c r="BY79" s="244">
        <f>BA63</f>
        <v>0</v>
      </c>
      <c r="BZ79" s="245"/>
      <c r="CA79" s="245"/>
      <c r="CB79" s="246"/>
      <c r="CC79" s="244">
        <f>BA65</f>
        <v>0</v>
      </c>
      <c r="CD79" s="245"/>
      <c r="CE79" s="245"/>
      <c r="CF79" s="246"/>
      <c r="CG79" s="143"/>
      <c r="CH79" s="244">
        <f>BA69</f>
        <v>0</v>
      </c>
      <c r="CI79" s="245"/>
      <c r="CJ79" s="245"/>
      <c r="CK79" s="246"/>
      <c r="CL79" s="244">
        <f>BA71</f>
        <v>0</v>
      </c>
      <c r="CM79" s="245"/>
      <c r="CN79" s="245"/>
      <c r="CO79" s="246"/>
      <c r="CP79" s="143"/>
      <c r="CQ79" s="244">
        <f>BA75</f>
        <v>0</v>
      </c>
      <c r="CR79" s="245"/>
      <c r="CS79" s="245"/>
      <c r="CT79" s="246"/>
      <c r="CU79" s="244">
        <f>BA77</f>
        <v>0</v>
      </c>
      <c r="CV79" s="245"/>
      <c r="CW79" s="245"/>
      <c r="CX79" s="246"/>
      <c r="CY79" s="143"/>
      <c r="CZ79" s="244">
        <f>BA81</f>
        <v>0</v>
      </c>
      <c r="DA79" s="245"/>
      <c r="DB79" s="245"/>
      <c r="DC79" s="246"/>
      <c r="DD79" s="244">
        <f>BA83</f>
        <v>0</v>
      </c>
      <c r="DE79" s="245"/>
      <c r="DF79" s="245"/>
      <c r="DG79" s="246"/>
    </row>
    <row r="80" spans="41:111" ht="13.5" customHeight="1">
      <c r="AO80" s="247"/>
      <c r="AP80" s="248"/>
      <c r="AQ80" s="248"/>
      <c r="AR80" s="249"/>
      <c r="AS80" s="247"/>
      <c r="AT80" s="248"/>
      <c r="AU80" s="248"/>
      <c r="AV80" s="249"/>
      <c r="AW80" s="143"/>
      <c r="AX80" s="247"/>
      <c r="AY80" s="248"/>
      <c r="AZ80" s="248"/>
      <c r="BA80" s="249"/>
      <c r="BB80" s="247"/>
      <c r="BC80" s="248"/>
      <c r="BD80" s="248"/>
      <c r="BE80" s="249"/>
      <c r="BF80" s="143"/>
      <c r="BG80" s="247"/>
      <c r="BH80" s="248"/>
      <c r="BI80" s="248"/>
      <c r="BJ80" s="249"/>
      <c r="BK80" s="247"/>
      <c r="BL80" s="248"/>
      <c r="BM80" s="248"/>
      <c r="BN80" s="249"/>
      <c r="BO80" s="143"/>
      <c r="BP80" s="247"/>
      <c r="BQ80" s="248"/>
      <c r="BR80" s="248"/>
      <c r="BS80" s="249"/>
      <c r="BT80" s="247"/>
      <c r="BU80" s="248"/>
      <c r="BV80" s="248"/>
      <c r="BW80" s="249"/>
      <c r="BY80" s="247"/>
      <c r="BZ80" s="248"/>
      <c r="CA80" s="248"/>
      <c r="CB80" s="249"/>
      <c r="CC80" s="247"/>
      <c r="CD80" s="248"/>
      <c r="CE80" s="248"/>
      <c r="CF80" s="249"/>
      <c r="CG80" s="143"/>
      <c r="CH80" s="247"/>
      <c r="CI80" s="248"/>
      <c r="CJ80" s="248"/>
      <c r="CK80" s="249"/>
      <c r="CL80" s="247"/>
      <c r="CM80" s="248"/>
      <c r="CN80" s="248"/>
      <c r="CO80" s="249"/>
      <c r="CP80" s="143"/>
      <c r="CQ80" s="247"/>
      <c r="CR80" s="248"/>
      <c r="CS80" s="248"/>
      <c r="CT80" s="249"/>
      <c r="CU80" s="247"/>
      <c r="CV80" s="248"/>
      <c r="CW80" s="248"/>
      <c r="CX80" s="249"/>
      <c r="CY80" s="143"/>
      <c r="CZ80" s="247"/>
      <c r="DA80" s="248"/>
      <c r="DB80" s="248"/>
      <c r="DC80" s="249"/>
      <c r="DD80" s="247"/>
      <c r="DE80" s="248"/>
      <c r="DF80" s="248"/>
      <c r="DG80" s="249"/>
    </row>
    <row r="81" spans="41:111" ht="13.5" customHeight="1">
      <c r="AO81" s="239"/>
      <c r="AP81" s="239"/>
      <c r="AQ81" s="239"/>
      <c r="AR81" s="239"/>
      <c r="AS81" s="265"/>
      <c r="AT81" s="266"/>
      <c r="AU81" s="266"/>
      <c r="AV81" s="267"/>
      <c r="AX81" s="265"/>
      <c r="AY81" s="266"/>
      <c r="AZ81" s="266"/>
      <c r="BA81" s="267"/>
      <c r="BB81" s="265"/>
      <c r="BC81" s="266"/>
      <c r="BD81" s="266"/>
      <c r="BE81" s="267"/>
      <c r="BG81" s="265"/>
      <c r="BH81" s="266"/>
      <c r="BI81" s="266"/>
      <c r="BJ81" s="267"/>
      <c r="BK81" s="265"/>
      <c r="BL81" s="266"/>
      <c r="BM81" s="266"/>
      <c r="BN81" s="267"/>
      <c r="BP81" s="265"/>
      <c r="BQ81" s="266"/>
      <c r="BR81" s="266"/>
      <c r="BS81" s="267"/>
      <c r="BT81" s="265"/>
      <c r="BU81" s="266"/>
      <c r="BV81" s="266"/>
      <c r="BW81" s="267"/>
      <c r="BY81" s="242"/>
      <c r="BZ81" s="243"/>
      <c r="CA81" s="243"/>
      <c r="CB81" s="243"/>
      <c r="CC81" s="242"/>
      <c r="CD81" s="243"/>
      <c r="CE81" s="243"/>
      <c r="CF81" s="243"/>
      <c r="CH81" s="242"/>
      <c r="CI81" s="243"/>
      <c r="CJ81" s="243"/>
      <c r="CK81" s="243"/>
      <c r="CL81" s="242"/>
      <c r="CM81" s="243"/>
      <c r="CN81" s="243"/>
      <c r="CO81" s="243"/>
      <c r="CQ81" s="242"/>
      <c r="CR81" s="243"/>
      <c r="CS81" s="243"/>
      <c r="CT81" s="243"/>
      <c r="CU81" s="242"/>
      <c r="CV81" s="243"/>
      <c r="CW81" s="243"/>
      <c r="CX81" s="243"/>
      <c r="CZ81" s="242"/>
      <c r="DA81" s="243"/>
      <c r="DB81" s="243"/>
      <c r="DC81" s="243"/>
      <c r="DD81" s="242"/>
      <c r="DE81" s="243"/>
      <c r="DF81" s="243"/>
      <c r="DG81" s="243"/>
    </row>
    <row r="82" spans="41:111" ht="13.5" customHeight="1">
      <c r="AO82" s="242"/>
      <c r="AP82" s="242"/>
      <c r="AQ82" s="242"/>
      <c r="AR82" s="242"/>
      <c r="AS82" s="265"/>
      <c r="AT82" s="266"/>
      <c r="AU82" s="266"/>
      <c r="AV82" s="267"/>
      <c r="AX82" s="265"/>
      <c r="AY82" s="266"/>
      <c r="AZ82" s="266"/>
      <c r="BA82" s="267"/>
      <c r="BB82" s="265"/>
      <c r="BC82" s="266"/>
      <c r="BD82" s="266"/>
      <c r="BE82" s="267"/>
      <c r="BG82" s="265"/>
      <c r="BH82" s="266"/>
      <c r="BI82" s="266"/>
      <c r="BJ82" s="267"/>
      <c r="BK82" s="265"/>
      <c r="BL82" s="266"/>
      <c r="BM82" s="266"/>
      <c r="BN82" s="267"/>
      <c r="BP82" s="265"/>
      <c r="BQ82" s="266"/>
      <c r="BR82" s="266"/>
      <c r="BS82" s="267"/>
      <c r="BT82" s="265"/>
      <c r="BU82" s="266"/>
      <c r="BV82" s="266"/>
      <c r="BW82" s="267"/>
      <c r="BY82" s="243"/>
      <c r="BZ82" s="243"/>
      <c r="CA82" s="243"/>
      <c r="CB82" s="243"/>
      <c r="CC82" s="243"/>
      <c r="CD82" s="243"/>
      <c r="CE82" s="243"/>
      <c r="CF82" s="243"/>
      <c r="CH82" s="243"/>
      <c r="CI82" s="243"/>
      <c r="CJ82" s="243"/>
      <c r="CK82" s="243"/>
      <c r="CL82" s="243"/>
      <c r="CM82" s="243"/>
      <c r="CN82" s="243"/>
      <c r="CO82" s="243"/>
      <c r="CQ82" s="243"/>
      <c r="CR82" s="243"/>
      <c r="CS82" s="243"/>
      <c r="CT82" s="243"/>
      <c r="CU82" s="243"/>
      <c r="CV82" s="243"/>
      <c r="CW82" s="243"/>
      <c r="CX82" s="243"/>
      <c r="CZ82" s="243"/>
      <c r="DA82" s="243"/>
      <c r="DB82" s="243"/>
      <c r="DC82" s="243"/>
      <c r="DD82" s="243"/>
      <c r="DE82" s="243"/>
      <c r="DF82" s="243"/>
      <c r="DG82" s="243"/>
    </row>
    <row r="83" spans="41:111" ht="13.5" customHeight="1">
      <c r="AO83" s="242"/>
      <c r="AP83" s="242"/>
      <c r="AQ83" s="242"/>
      <c r="AR83" s="242"/>
      <c r="AS83" s="265"/>
      <c r="AT83" s="266"/>
      <c r="AU83" s="266"/>
      <c r="AV83" s="267"/>
      <c r="AX83" s="265"/>
      <c r="AY83" s="266"/>
      <c r="AZ83" s="266"/>
      <c r="BA83" s="267"/>
      <c r="BB83" s="265"/>
      <c r="BC83" s="266"/>
      <c r="BD83" s="266"/>
      <c r="BE83" s="267"/>
      <c r="BG83" s="265"/>
      <c r="BH83" s="266"/>
      <c r="BI83" s="266"/>
      <c r="BJ83" s="267"/>
      <c r="BK83" s="265"/>
      <c r="BL83" s="266"/>
      <c r="BM83" s="266"/>
      <c r="BN83" s="267"/>
      <c r="BP83" s="265"/>
      <c r="BQ83" s="266"/>
      <c r="BR83" s="266"/>
      <c r="BS83" s="267"/>
      <c r="BT83" s="265"/>
      <c r="BU83" s="266"/>
      <c r="BV83" s="266"/>
      <c r="BW83" s="267"/>
      <c r="BY83" s="243"/>
      <c r="BZ83" s="243"/>
      <c r="CA83" s="243"/>
      <c r="CB83" s="243"/>
      <c r="CC83" s="243"/>
      <c r="CD83" s="243"/>
      <c r="CE83" s="243"/>
      <c r="CF83" s="243"/>
      <c r="CH83" s="243"/>
      <c r="CI83" s="243"/>
      <c r="CJ83" s="243"/>
      <c r="CK83" s="243"/>
      <c r="CL83" s="243"/>
      <c r="CM83" s="243"/>
      <c r="CN83" s="243"/>
      <c r="CO83" s="243"/>
      <c r="CQ83" s="243"/>
      <c r="CR83" s="243"/>
      <c r="CS83" s="243"/>
      <c r="CT83" s="243"/>
      <c r="CU83" s="243"/>
      <c r="CV83" s="243"/>
      <c r="CW83" s="243"/>
      <c r="CX83" s="243"/>
      <c r="CZ83" s="243"/>
      <c r="DA83" s="243"/>
      <c r="DB83" s="243"/>
      <c r="DC83" s="243"/>
      <c r="DD83" s="243"/>
      <c r="DE83" s="243"/>
      <c r="DF83" s="243"/>
      <c r="DG83" s="243"/>
    </row>
    <row r="84" spans="41:111" ht="13.5" customHeight="1">
      <c r="AO84" s="242"/>
      <c r="AP84" s="242"/>
      <c r="AQ84" s="242"/>
      <c r="AR84" s="242"/>
      <c r="AS84" s="265"/>
      <c r="AT84" s="266"/>
      <c r="AU84" s="266"/>
      <c r="AV84" s="267"/>
      <c r="AX84" s="265"/>
      <c r="AY84" s="266"/>
      <c r="AZ84" s="266"/>
      <c r="BA84" s="267"/>
      <c r="BB84" s="265"/>
      <c r="BC84" s="266"/>
      <c r="BD84" s="266"/>
      <c r="BE84" s="267"/>
      <c r="BG84" s="265"/>
      <c r="BH84" s="266"/>
      <c r="BI84" s="266"/>
      <c r="BJ84" s="267"/>
      <c r="BK84" s="265"/>
      <c r="BL84" s="266"/>
      <c r="BM84" s="266"/>
      <c r="BN84" s="267"/>
      <c r="BP84" s="265"/>
      <c r="BQ84" s="266"/>
      <c r="BR84" s="266"/>
      <c r="BS84" s="267"/>
      <c r="BT84" s="265"/>
      <c r="BU84" s="266"/>
      <c r="BV84" s="266"/>
      <c r="BW84" s="267"/>
      <c r="BY84" s="243"/>
      <c r="BZ84" s="243"/>
      <c r="CA84" s="243"/>
      <c r="CB84" s="243"/>
      <c r="CC84" s="243"/>
      <c r="CD84" s="243"/>
      <c r="CE84" s="243"/>
      <c r="CF84" s="243"/>
      <c r="CH84" s="243"/>
      <c r="CI84" s="243"/>
      <c r="CJ84" s="243"/>
      <c r="CK84" s="243"/>
      <c r="CL84" s="243"/>
      <c r="CM84" s="243"/>
      <c r="CN84" s="243"/>
      <c r="CO84" s="243"/>
      <c r="CQ84" s="243"/>
      <c r="CR84" s="243"/>
      <c r="CS84" s="243"/>
      <c r="CT84" s="243"/>
      <c r="CU84" s="243"/>
      <c r="CV84" s="243"/>
      <c r="CW84" s="243"/>
      <c r="CX84" s="243"/>
      <c r="CZ84" s="243"/>
      <c r="DA84" s="243"/>
      <c r="DB84" s="243"/>
      <c r="DC84" s="243"/>
      <c r="DD84" s="243"/>
      <c r="DE84" s="243"/>
      <c r="DF84" s="243"/>
      <c r="DG84" s="243"/>
    </row>
    <row r="85" spans="41:111" ht="13.5" customHeight="1">
      <c r="AO85" s="242"/>
      <c r="AP85" s="242"/>
      <c r="AQ85" s="242"/>
      <c r="AR85" s="242"/>
      <c r="AS85" s="265"/>
      <c r="AT85" s="266"/>
      <c r="AU85" s="266"/>
      <c r="AV85" s="267"/>
      <c r="AX85" s="265"/>
      <c r="AY85" s="266"/>
      <c r="AZ85" s="266"/>
      <c r="BA85" s="267"/>
      <c r="BB85" s="265"/>
      <c r="BC85" s="266"/>
      <c r="BD85" s="266"/>
      <c r="BE85" s="267"/>
      <c r="BG85" s="265"/>
      <c r="BH85" s="266"/>
      <c r="BI85" s="266"/>
      <c r="BJ85" s="267"/>
      <c r="BK85" s="265"/>
      <c r="BL85" s="266"/>
      <c r="BM85" s="266"/>
      <c r="BN85" s="267"/>
      <c r="BP85" s="265"/>
      <c r="BQ85" s="266"/>
      <c r="BR85" s="266"/>
      <c r="BS85" s="267"/>
      <c r="BT85" s="265"/>
      <c r="BU85" s="266"/>
      <c r="BV85" s="266"/>
      <c r="BW85" s="267"/>
      <c r="BY85" s="243"/>
      <c r="BZ85" s="243"/>
      <c r="CA85" s="243"/>
      <c r="CB85" s="243"/>
      <c r="CC85" s="243"/>
      <c r="CD85" s="243"/>
      <c r="CE85" s="243"/>
      <c r="CF85" s="243"/>
      <c r="CH85" s="243"/>
      <c r="CI85" s="243"/>
      <c r="CJ85" s="243"/>
      <c r="CK85" s="243"/>
      <c r="CL85" s="243"/>
      <c r="CM85" s="243"/>
      <c r="CN85" s="243"/>
      <c r="CO85" s="243"/>
      <c r="CQ85" s="243"/>
      <c r="CR85" s="243"/>
      <c r="CS85" s="243"/>
      <c r="CT85" s="243"/>
      <c r="CU85" s="243"/>
      <c r="CV85" s="243"/>
      <c r="CW85" s="243"/>
      <c r="CX85" s="243"/>
      <c r="CZ85" s="243"/>
      <c r="DA85" s="243"/>
      <c r="DB85" s="243"/>
      <c r="DC85" s="243"/>
      <c r="DD85" s="243"/>
      <c r="DE85" s="243"/>
      <c r="DF85" s="243"/>
      <c r="DG85" s="243"/>
    </row>
    <row r="86" spans="41:111" ht="13.5" customHeight="1">
      <c r="AO86" s="242"/>
      <c r="AP86" s="242"/>
      <c r="AQ86" s="242"/>
      <c r="AR86" s="242"/>
      <c r="AS86" s="268"/>
      <c r="AT86" s="269"/>
      <c r="AU86" s="269"/>
      <c r="AV86" s="241"/>
      <c r="AX86" s="268"/>
      <c r="AY86" s="269"/>
      <c r="AZ86" s="269"/>
      <c r="BA86" s="241"/>
      <c r="BB86" s="268"/>
      <c r="BC86" s="269"/>
      <c r="BD86" s="269"/>
      <c r="BE86" s="241"/>
      <c r="BG86" s="268"/>
      <c r="BH86" s="269"/>
      <c r="BI86" s="269"/>
      <c r="BJ86" s="241"/>
      <c r="BK86" s="268"/>
      <c r="BL86" s="269"/>
      <c r="BM86" s="269"/>
      <c r="BN86" s="241"/>
      <c r="BP86" s="268"/>
      <c r="BQ86" s="269"/>
      <c r="BR86" s="269"/>
      <c r="BS86" s="241"/>
      <c r="BT86" s="268"/>
      <c r="BU86" s="269"/>
      <c r="BV86" s="269"/>
      <c r="BW86" s="241"/>
      <c r="BY86" s="243"/>
      <c r="BZ86" s="243"/>
      <c r="CA86" s="243"/>
      <c r="CB86" s="243"/>
      <c r="CC86" s="243"/>
      <c r="CD86" s="243"/>
      <c r="CE86" s="243"/>
      <c r="CF86" s="243"/>
      <c r="CH86" s="243"/>
      <c r="CI86" s="243"/>
      <c r="CJ86" s="243"/>
      <c r="CK86" s="243"/>
      <c r="CL86" s="243"/>
      <c r="CM86" s="243"/>
      <c r="CN86" s="243"/>
      <c r="CO86" s="243"/>
      <c r="CQ86" s="243"/>
      <c r="CR86" s="243"/>
      <c r="CS86" s="243"/>
      <c r="CT86" s="243"/>
      <c r="CU86" s="243"/>
      <c r="CV86" s="243"/>
      <c r="CW86" s="243"/>
      <c r="CX86" s="243"/>
      <c r="CZ86" s="243"/>
      <c r="DA86" s="243"/>
      <c r="DB86" s="243"/>
      <c r="DC86" s="243"/>
      <c r="DD86" s="243"/>
      <c r="DE86" s="243"/>
      <c r="DF86" s="243"/>
      <c r="DG86" s="243"/>
    </row>
    <row r="87" ht="13.5" customHeight="1"/>
    <row r="88" spans="41:107" ht="13.5" customHeight="1">
      <c r="AO88" s="142"/>
      <c r="AP88" s="142"/>
      <c r="AQ88" s="142"/>
      <c r="AR88" s="142"/>
      <c r="AX88" s="142"/>
      <c r="AY88" s="142"/>
      <c r="AZ88" s="142"/>
      <c r="BA88" s="142"/>
      <c r="BG88" s="142"/>
      <c r="BH88" s="142"/>
      <c r="BI88" s="142"/>
      <c r="BJ88" s="142"/>
      <c r="BP88" s="142"/>
      <c r="BQ88" s="142"/>
      <c r="BR88" s="142"/>
      <c r="BS88" s="142"/>
      <c r="BY88" s="142"/>
      <c r="BZ88" s="142"/>
      <c r="CA88" s="142"/>
      <c r="CB88" s="142"/>
      <c r="CH88" s="142"/>
      <c r="CI88" s="142"/>
      <c r="CJ88" s="142"/>
      <c r="CK88" s="142"/>
      <c r="CQ88" s="142"/>
      <c r="CR88" s="142"/>
      <c r="CS88" s="142"/>
      <c r="CT88" s="142"/>
      <c r="CZ88" s="142"/>
      <c r="DA88" s="142"/>
      <c r="DB88" s="142"/>
      <c r="DC88" s="142"/>
    </row>
    <row r="89" spans="41:111" ht="13.5" customHeight="1">
      <c r="AO89" s="454" t="s">
        <v>12</v>
      </c>
      <c r="AP89" s="455"/>
      <c r="AQ89" s="455"/>
      <c r="AR89" s="455"/>
      <c r="AS89" s="455"/>
      <c r="AT89" s="455"/>
      <c r="AU89" s="455"/>
      <c r="AV89" s="456"/>
      <c r="AW89" s="137"/>
      <c r="AX89" s="454" t="s">
        <v>12</v>
      </c>
      <c r="AY89" s="455"/>
      <c r="AZ89" s="455"/>
      <c r="BA89" s="455"/>
      <c r="BB89" s="455"/>
      <c r="BC89" s="455"/>
      <c r="BD89" s="455"/>
      <c r="BE89" s="456"/>
      <c r="BF89" s="137"/>
      <c r="BG89" s="454" t="s">
        <v>12</v>
      </c>
      <c r="BH89" s="455"/>
      <c r="BI89" s="455"/>
      <c r="BJ89" s="455"/>
      <c r="BK89" s="455"/>
      <c r="BL89" s="455"/>
      <c r="BM89" s="455"/>
      <c r="BN89" s="456"/>
      <c r="BO89" s="137"/>
      <c r="BP89" s="454" t="s">
        <v>12</v>
      </c>
      <c r="BQ89" s="455"/>
      <c r="BR89" s="455"/>
      <c r="BS89" s="455"/>
      <c r="BT89" s="455"/>
      <c r="BU89" s="455"/>
      <c r="BV89" s="455"/>
      <c r="BW89" s="456"/>
      <c r="BY89" s="454" t="s">
        <v>12</v>
      </c>
      <c r="BZ89" s="455"/>
      <c r="CA89" s="455"/>
      <c r="CB89" s="455"/>
      <c r="CC89" s="455"/>
      <c r="CD89" s="455"/>
      <c r="CE89" s="455"/>
      <c r="CF89" s="456"/>
      <c r="CG89" s="137"/>
      <c r="CH89" s="454" t="s">
        <v>12</v>
      </c>
      <c r="CI89" s="455"/>
      <c r="CJ89" s="455"/>
      <c r="CK89" s="455"/>
      <c r="CL89" s="455"/>
      <c r="CM89" s="455"/>
      <c r="CN89" s="455"/>
      <c r="CO89" s="456"/>
      <c r="CP89" s="137"/>
      <c r="CQ89" s="454" t="s">
        <v>12</v>
      </c>
      <c r="CR89" s="455"/>
      <c r="CS89" s="455"/>
      <c r="CT89" s="455"/>
      <c r="CU89" s="455"/>
      <c r="CV89" s="455"/>
      <c r="CW89" s="455"/>
      <c r="CX89" s="456"/>
      <c r="CY89" s="137"/>
      <c r="CZ89" s="454" t="s">
        <v>12</v>
      </c>
      <c r="DA89" s="455"/>
      <c r="DB89" s="455"/>
      <c r="DC89" s="455"/>
      <c r="DD89" s="455"/>
      <c r="DE89" s="455"/>
      <c r="DF89" s="455"/>
      <c r="DG89" s="456"/>
    </row>
    <row r="90" spans="41:111" ht="13.5" customHeight="1">
      <c r="AO90" s="457"/>
      <c r="AP90" s="458"/>
      <c r="AQ90" s="458"/>
      <c r="AR90" s="458"/>
      <c r="AS90" s="458"/>
      <c r="AT90" s="458"/>
      <c r="AU90" s="458"/>
      <c r="AV90" s="459"/>
      <c r="AW90" s="137"/>
      <c r="AX90" s="457"/>
      <c r="AY90" s="458"/>
      <c r="AZ90" s="458"/>
      <c r="BA90" s="458"/>
      <c r="BB90" s="458"/>
      <c r="BC90" s="458"/>
      <c r="BD90" s="458"/>
      <c r="BE90" s="459"/>
      <c r="BF90" s="137"/>
      <c r="BG90" s="457"/>
      <c r="BH90" s="458"/>
      <c r="BI90" s="458"/>
      <c r="BJ90" s="458"/>
      <c r="BK90" s="458"/>
      <c r="BL90" s="458"/>
      <c r="BM90" s="458"/>
      <c r="BN90" s="459"/>
      <c r="BO90" s="137"/>
      <c r="BP90" s="457"/>
      <c r="BQ90" s="458"/>
      <c r="BR90" s="458"/>
      <c r="BS90" s="458"/>
      <c r="BT90" s="458"/>
      <c r="BU90" s="458"/>
      <c r="BV90" s="458"/>
      <c r="BW90" s="459"/>
      <c r="BY90" s="457"/>
      <c r="BZ90" s="458"/>
      <c r="CA90" s="458"/>
      <c r="CB90" s="458"/>
      <c r="CC90" s="458"/>
      <c r="CD90" s="458"/>
      <c r="CE90" s="458"/>
      <c r="CF90" s="459"/>
      <c r="CG90" s="137"/>
      <c r="CH90" s="457"/>
      <c r="CI90" s="458"/>
      <c r="CJ90" s="458"/>
      <c r="CK90" s="458"/>
      <c r="CL90" s="458"/>
      <c r="CM90" s="458"/>
      <c r="CN90" s="458"/>
      <c r="CO90" s="459"/>
      <c r="CP90" s="137"/>
      <c r="CQ90" s="457"/>
      <c r="CR90" s="458"/>
      <c r="CS90" s="458"/>
      <c r="CT90" s="458"/>
      <c r="CU90" s="458"/>
      <c r="CV90" s="458"/>
      <c r="CW90" s="458"/>
      <c r="CX90" s="459"/>
      <c r="CY90" s="137"/>
      <c r="CZ90" s="457"/>
      <c r="DA90" s="458"/>
      <c r="DB90" s="458"/>
      <c r="DC90" s="458"/>
      <c r="DD90" s="458"/>
      <c r="DE90" s="458"/>
      <c r="DF90" s="458"/>
      <c r="DG90" s="459"/>
    </row>
    <row r="91" spans="41:111" ht="13.5" customHeight="1">
      <c r="AO91" s="252" t="s">
        <v>380</v>
      </c>
      <c r="AP91" s="253"/>
      <c r="AQ91" s="253"/>
      <c r="AR91" s="253"/>
      <c r="AS91" s="253"/>
      <c r="AT91" s="253"/>
      <c r="AU91" s="253"/>
      <c r="AV91" s="254"/>
      <c r="AX91" s="252" t="s">
        <v>380</v>
      </c>
      <c r="AY91" s="253"/>
      <c r="AZ91" s="253"/>
      <c r="BA91" s="253"/>
      <c r="BB91" s="253"/>
      <c r="BC91" s="253"/>
      <c r="BD91" s="253"/>
      <c r="BE91" s="254"/>
      <c r="BG91" s="252" t="s">
        <v>380</v>
      </c>
      <c r="BH91" s="253"/>
      <c r="BI91" s="253"/>
      <c r="BJ91" s="253"/>
      <c r="BK91" s="253"/>
      <c r="BL91" s="253"/>
      <c r="BM91" s="253"/>
      <c r="BN91" s="254"/>
      <c r="BP91" s="252" t="s">
        <v>380</v>
      </c>
      <c r="BQ91" s="253"/>
      <c r="BR91" s="253"/>
      <c r="BS91" s="253"/>
      <c r="BT91" s="253"/>
      <c r="BU91" s="253"/>
      <c r="BV91" s="253"/>
      <c r="BW91" s="254"/>
      <c r="BY91" s="252" t="s">
        <v>380</v>
      </c>
      <c r="BZ91" s="253"/>
      <c r="CA91" s="253"/>
      <c r="CB91" s="253"/>
      <c r="CC91" s="253"/>
      <c r="CD91" s="253"/>
      <c r="CE91" s="253"/>
      <c r="CF91" s="254"/>
      <c r="CH91" s="252" t="s">
        <v>380</v>
      </c>
      <c r="CI91" s="253"/>
      <c r="CJ91" s="253"/>
      <c r="CK91" s="253"/>
      <c r="CL91" s="253"/>
      <c r="CM91" s="253"/>
      <c r="CN91" s="253"/>
      <c r="CO91" s="254"/>
      <c r="CQ91" s="252" t="s">
        <v>380</v>
      </c>
      <c r="CR91" s="253"/>
      <c r="CS91" s="253"/>
      <c r="CT91" s="253"/>
      <c r="CU91" s="253"/>
      <c r="CV91" s="253"/>
      <c r="CW91" s="253"/>
      <c r="CX91" s="254"/>
      <c r="CZ91" s="252" t="s">
        <v>380</v>
      </c>
      <c r="DA91" s="253"/>
      <c r="DB91" s="253"/>
      <c r="DC91" s="253"/>
      <c r="DD91" s="253"/>
      <c r="DE91" s="253"/>
      <c r="DF91" s="253"/>
      <c r="DG91" s="254"/>
    </row>
    <row r="92" spans="41:111" ht="13.5" customHeight="1">
      <c r="AO92" s="255"/>
      <c r="AP92" s="256"/>
      <c r="AQ92" s="256"/>
      <c r="AR92" s="256"/>
      <c r="AS92" s="256"/>
      <c r="AT92" s="256"/>
      <c r="AU92" s="256"/>
      <c r="AV92" s="257"/>
      <c r="AX92" s="255"/>
      <c r="AY92" s="256"/>
      <c r="AZ92" s="256"/>
      <c r="BA92" s="256"/>
      <c r="BB92" s="256"/>
      <c r="BC92" s="256"/>
      <c r="BD92" s="256"/>
      <c r="BE92" s="257"/>
      <c r="BG92" s="255"/>
      <c r="BH92" s="256"/>
      <c r="BI92" s="256"/>
      <c r="BJ92" s="256"/>
      <c r="BK92" s="256"/>
      <c r="BL92" s="256"/>
      <c r="BM92" s="256"/>
      <c r="BN92" s="257"/>
      <c r="BP92" s="255"/>
      <c r="BQ92" s="256"/>
      <c r="BR92" s="256"/>
      <c r="BS92" s="256"/>
      <c r="BT92" s="256"/>
      <c r="BU92" s="256"/>
      <c r="BV92" s="256"/>
      <c r="BW92" s="257"/>
      <c r="BY92" s="255"/>
      <c r="BZ92" s="256"/>
      <c r="CA92" s="256"/>
      <c r="CB92" s="256"/>
      <c r="CC92" s="256"/>
      <c r="CD92" s="256"/>
      <c r="CE92" s="256"/>
      <c r="CF92" s="257"/>
      <c r="CH92" s="255"/>
      <c r="CI92" s="256"/>
      <c r="CJ92" s="256"/>
      <c r="CK92" s="256"/>
      <c r="CL92" s="256"/>
      <c r="CM92" s="256"/>
      <c r="CN92" s="256"/>
      <c r="CO92" s="257"/>
      <c r="CQ92" s="255"/>
      <c r="CR92" s="256"/>
      <c r="CS92" s="256"/>
      <c r="CT92" s="256"/>
      <c r="CU92" s="256"/>
      <c r="CV92" s="256"/>
      <c r="CW92" s="256"/>
      <c r="CX92" s="257"/>
      <c r="CZ92" s="255"/>
      <c r="DA92" s="256"/>
      <c r="DB92" s="256"/>
      <c r="DC92" s="256"/>
      <c r="DD92" s="256"/>
      <c r="DE92" s="256"/>
      <c r="DF92" s="256"/>
      <c r="DG92" s="257"/>
    </row>
    <row r="93" spans="41:111" ht="13.5" customHeight="1">
      <c r="AO93" s="252" t="s">
        <v>22</v>
      </c>
      <c r="AP93" s="253"/>
      <c r="AQ93" s="253"/>
      <c r="AR93" s="253"/>
      <c r="AS93" s="253"/>
      <c r="AT93" s="253"/>
      <c r="AU93" s="253"/>
      <c r="AV93" s="254"/>
      <c r="AX93" s="258" t="s">
        <v>22</v>
      </c>
      <c r="AY93" s="258"/>
      <c r="AZ93" s="258"/>
      <c r="BA93" s="258"/>
      <c r="BB93" s="258"/>
      <c r="BC93" s="258"/>
      <c r="BD93" s="258"/>
      <c r="BE93" s="258"/>
      <c r="BG93" s="258" t="s">
        <v>22</v>
      </c>
      <c r="BH93" s="258"/>
      <c r="BI93" s="258"/>
      <c r="BJ93" s="258"/>
      <c r="BK93" s="258"/>
      <c r="BL93" s="258"/>
      <c r="BM93" s="258"/>
      <c r="BN93" s="258"/>
      <c r="BP93" s="258" t="s">
        <v>22</v>
      </c>
      <c r="BQ93" s="258"/>
      <c r="BR93" s="258"/>
      <c r="BS93" s="258"/>
      <c r="BT93" s="258"/>
      <c r="BU93" s="258"/>
      <c r="BV93" s="258"/>
      <c r="BW93" s="258"/>
      <c r="BY93" s="252" t="s">
        <v>22</v>
      </c>
      <c r="BZ93" s="253"/>
      <c r="CA93" s="253"/>
      <c r="CB93" s="253"/>
      <c r="CC93" s="253"/>
      <c r="CD93" s="253"/>
      <c r="CE93" s="253"/>
      <c r="CF93" s="254"/>
      <c r="CH93" s="258" t="s">
        <v>22</v>
      </c>
      <c r="CI93" s="258"/>
      <c r="CJ93" s="258"/>
      <c r="CK93" s="258"/>
      <c r="CL93" s="258"/>
      <c r="CM93" s="258"/>
      <c r="CN93" s="258"/>
      <c r="CO93" s="258"/>
      <c r="CQ93" s="258" t="s">
        <v>22</v>
      </c>
      <c r="CR93" s="258"/>
      <c r="CS93" s="258"/>
      <c r="CT93" s="258"/>
      <c r="CU93" s="258"/>
      <c r="CV93" s="258"/>
      <c r="CW93" s="258"/>
      <c r="CX93" s="258"/>
      <c r="CZ93" s="258" t="s">
        <v>22</v>
      </c>
      <c r="DA93" s="258"/>
      <c r="DB93" s="258"/>
      <c r="DC93" s="258"/>
      <c r="DD93" s="258"/>
      <c r="DE93" s="258"/>
      <c r="DF93" s="258"/>
      <c r="DG93" s="258"/>
    </row>
    <row r="94" spans="41:111" ht="13.5" customHeight="1">
      <c r="AO94" s="255"/>
      <c r="AP94" s="256"/>
      <c r="AQ94" s="256"/>
      <c r="AR94" s="256"/>
      <c r="AS94" s="256"/>
      <c r="AT94" s="256"/>
      <c r="AU94" s="256"/>
      <c r="AV94" s="257"/>
      <c r="AX94" s="258"/>
      <c r="AY94" s="258"/>
      <c r="AZ94" s="258"/>
      <c r="BA94" s="258"/>
      <c r="BB94" s="258"/>
      <c r="BC94" s="258"/>
      <c r="BD94" s="258"/>
      <c r="BE94" s="258"/>
      <c r="BG94" s="258"/>
      <c r="BH94" s="258"/>
      <c r="BI94" s="258"/>
      <c r="BJ94" s="258"/>
      <c r="BK94" s="258"/>
      <c r="BL94" s="258"/>
      <c r="BM94" s="258"/>
      <c r="BN94" s="258"/>
      <c r="BP94" s="258"/>
      <c r="BQ94" s="258"/>
      <c r="BR94" s="258"/>
      <c r="BS94" s="258"/>
      <c r="BT94" s="258"/>
      <c r="BU94" s="258"/>
      <c r="BV94" s="258"/>
      <c r="BW94" s="258"/>
      <c r="BY94" s="255"/>
      <c r="BZ94" s="256"/>
      <c r="CA94" s="256"/>
      <c r="CB94" s="256"/>
      <c r="CC94" s="256"/>
      <c r="CD94" s="256"/>
      <c r="CE94" s="256"/>
      <c r="CF94" s="257"/>
      <c r="CH94" s="258"/>
      <c r="CI94" s="258"/>
      <c r="CJ94" s="258"/>
      <c r="CK94" s="258"/>
      <c r="CL94" s="258"/>
      <c r="CM94" s="258"/>
      <c r="CN94" s="258"/>
      <c r="CO94" s="258"/>
      <c r="CQ94" s="258"/>
      <c r="CR94" s="258"/>
      <c r="CS94" s="258"/>
      <c r="CT94" s="258"/>
      <c r="CU94" s="258"/>
      <c r="CV94" s="258"/>
      <c r="CW94" s="258"/>
      <c r="CX94" s="258"/>
      <c r="CZ94" s="258"/>
      <c r="DA94" s="258"/>
      <c r="DB94" s="258"/>
      <c r="DC94" s="258"/>
      <c r="DD94" s="258"/>
      <c r="DE94" s="258"/>
      <c r="DF94" s="258"/>
      <c r="DG94" s="258"/>
    </row>
    <row r="95" spans="41:111" ht="13.5" customHeight="1">
      <c r="AO95" s="250">
        <f>O93</f>
        <v>0</v>
      </c>
      <c r="AP95" s="250"/>
      <c r="AQ95" s="250"/>
      <c r="AR95" s="250">
        <f>P93</f>
        <v>0</v>
      </c>
      <c r="AS95" s="250">
        <f>O95</f>
        <v>0</v>
      </c>
      <c r="AT95" s="250"/>
      <c r="AU95" s="250"/>
      <c r="AV95" s="250">
        <f>P95</f>
        <v>0</v>
      </c>
      <c r="AW95" s="145"/>
      <c r="AX95" s="250">
        <f>O99</f>
        <v>0</v>
      </c>
      <c r="AY95" s="250"/>
      <c r="AZ95" s="250"/>
      <c r="BA95" s="250">
        <f>P99</f>
        <v>0</v>
      </c>
      <c r="BB95" s="250">
        <f>O101</f>
        <v>0</v>
      </c>
      <c r="BC95" s="250"/>
      <c r="BD95" s="250"/>
      <c r="BE95" s="250">
        <f>P101</f>
        <v>0</v>
      </c>
      <c r="BF95" s="145"/>
      <c r="BG95" s="250">
        <f>O105</f>
        <v>0</v>
      </c>
      <c r="BH95" s="250"/>
      <c r="BI95" s="250"/>
      <c r="BJ95" s="250">
        <f>P105</f>
        <v>0</v>
      </c>
      <c r="BK95" s="250">
        <f>O107</f>
        <v>0</v>
      </c>
      <c r="BL95" s="250"/>
      <c r="BM95" s="250"/>
      <c r="BN95" s="250">
        <f>P107</f>
        <v>0</v>
      </c>
      <c r="BO95" s="145"/>
      <c r="BP95" s="250">
        <f>O111</f>
        <v>0</v>
      </c>
      <c r="BQ95" s="250"/>
      <c r="BR95" s="250"/>
      <c r="BS95" s="250">
        <f>P111</f>
        <v>0</v>
      </c>
      <c r="BT95" s="250">
        <f>O113</f>
        <v>0</v>
      </c>
      <c r="BU95" s="250"/>
      <c r="BV95" s="250"/>
      <c r="BW95" s="250">
        <f>P113</f>
        <v>0</v>
      </c>
      <c r="BY95" s="250">
        <f>AY93</f>
        <v>0</v>
      </c>
      <c r="BZ95" s="250"/>
      <c r="CA95" s="250"/>
      <c r="CB95" s="250">
        <f>AZ93</f>
        <v>0</v>
      </c>
      <c r="CC95" s="250">
        <f>AY95</f>
        <v>0</v>
      </c>
      <c r="CD95" s="250"/>
      <c r="CE95" s="250"/>
      <c r="CF95" s="250">
        <f>AZ95</f>
        <v>0</v>
      </c>
      <c r="CG95" s="145"/>
      <c r="CH95" s="250">
        <f>AY99</f>
        <v>0</v>
      </c>
      <c r="CI95" s="250"/>
      <c r="CJ95" s="250"/>
      <c r="CK95" s="250">
        <f>AZ99</f>
        <v>0</v>
      </c>
      <c r="CL95" s="250">
        <f>AY101</f>
        <v>0</v>
      </c>
      <c r="CM95" s="250"/>
      <c r="CN95" s="250"/>
      <c r="CO95" s="250">
        <f>AZ101</f>
        <v>0</v>
      </c>
      <c r="CP95" s="145"/>
      <c r="CQ95" s="250">
        <f>AY105</f>
        <v>0</v>
      </c>
      <c r="CR95" s="250"/>
      <c r="CS95" s="250"/>
      <c r="CT95" s="250">
        <f>AZ105</f>
        <v>0</v>
      </c>
      <c r="CU95" s="250">
        <f>AY107</f>
        <v>0</v>
      </c>
      <c r="CV95" s="250"/>
      <c r="CW95" s="250"/>
      <c r="CX95" s="250">
        <f>AZ107</f>
        <v>0</v>
      </c>
      <c r="CY95" s="145"/>
      <c r="CZ95" s="250">
        <f>AY111</f>
        <v>0</v>
      </c>
      <c r="DA95" s="250"/>
      <c r="DB95" s="250"/>
      <c r="DC95" s="250">
        <f>AZ111</f>
        <v>0</v>
      </c>
      <c r="DD95" s="250">
        <f>AY113</f>
        <v>0</v>
      </c>
      <c r="DE95" s="250"/>
      <c r="DF95" s="250"/>
      <c r="DG95" s="250">
        <f>AZ113</f>
        <v>0</v>
      </c>
    </row>
    <row r="96" spans="41:111" ht="13.5" customHeight="1">
      <c r="AO96" s="250"/>
      <c r="AP96" s="250"/>
      <c r="AQ96" s="250"/>
      <c r="AR96" s="250"/>
      <c r="AS96" s="250"/>
      <c r="AT96" s="250"/>
      <c r="AU96" s="250"/>
      <c r="AV96" s="250"/>
      <c r="AW96" s="145"/>
      <c r="AX96" s="250"/>
      <c r="AY96" s="250"/>
      <c r="AZ96" s="250"/>
      <c r="BA96" s="250"/>
      <c r="BB96" s="250"/>
      <c r="BC96" s="250"/>
      <c r="BD96" s="250"/>
      <c r="BE96" s="250"/>
      <c r="BF96" s="145"/>
      <c r="BG96" s="250"/>
      <c r="BH96" s="250"/>
      <c r="BI96" s="250"/>
      <c r="BJ96" s="250"/>
      <c r="BK96" s="250"/>
      <c r="BL96" s="250"/>
      <c r="BM96" s="250"/>
      <c r="BN96" s="250"/>
      <c r="BO96" s="145"/>
      <c r="BP96" s="250"/>
      <c r="BQ96" s="250"/>
      <c r="BR96" s="250"/>
      <c r="BS96" s="250"/>
      <c r="BT96" s="250"/>
      <c r="BU96" s="250"/>
      <c r="BV96" s="250"/>
      <c r="BW96" s="250"/>
      <c r="BY96" s="250"/>
      <c r="BZ96" s="250"/>
      <c r="CA96" s="250"/>
      <c r="CB96" s="250"/>
      <c r="CC96" s="250"/>
      <c r="CD96" s="250"/>
      <c r="CE96" s="250"/>
      <c r="CF96" s="250"/>
      <c r="CG96" s="145"/>
      <c r="CH96" s="250"/>
      <c r="CI96" s="250"/>
      <c r="CJ96" s="250"/>
      <c r="CK96" s="250"/>
      <c r="CL96" s="250"/>
      <c r="CM96" s="250"/>
      <c r="CN96" s="250"/>
      <c r="CO96" s="250"/>
      <c r="CP96" s="145"/>
      <c r="CQ96" s="250"/>
      <c r="CR96" s="250"/>
      <c r="CS96" s="250"/>
      <c r="CT96" s="250"/>
      <c r="CU96" s="250"/>
      <c r="CV96" s="250"/>
      <c r="CW96" s="250"/>
      <c r="CX96" s="250"/>
      <c r="CY96" s="145"/>
      <c r="CZ96" s="250"/>
      <c r="DA96" s="250"/>
      <c r="DB96" s="250"/>
      <c r="DC96" s="250"/>
      <c r="DD96" s="250"/>
      <c r="DE96" s="250"/>
      <c r="DF96" s="250"/>
      <c r="DG96" s="250"/>
    </row>
    <row r="97" spans="41:111" ht="13.5" customHeight="1">
      <c r="AO97" s="250"/>
      <c r="AP97" s="250"/>
      <c r="AQ97" s="250"/>
      <c r="AR97" s="250"/>
      <c r="AS97" s="250"/>
      <c r="AT97" s="250"/>
      <c r="AU97" s="250"/>
      <c r="AV97" s="250"/>
      <c r="AW97" s="145"/>
      <c r="AX97" s="250"/>
      <c r="AY97" s="250"/>
      <c r="AZ97" s="250"/>
      <c r="BA97" s="250"/>
      <c r="BB97" s="250"/>
      <c r="BC97" s="250"/>
      <c r="BD97" s="250"/>
      <c r="BE97" s="250"/>
      <c r="BF97" s="145"/>
      <c r="BG97" s="250"/>
      <c r="BH97" s="250"/>
      <c r="BI97" s="250"/>
      <c r="BJ97" s="250"/>
      <c r="BK97" s="250"/>
      <c r="BL97" s="250"/>
      <c r="BM97" s="250"/>
      <c r="BN97" s="250"/>
      <c r="BO97" s="145"/>
      <c r="BP97" s="250"/>
      <c r="BQ97" s="250"/>
      <c r="BR97" s="250"/>
      <c r="BS97" s="250"/>
      <c r="BT97" s="250"/>
      <c r="BU97" s="250"/>
      <c r="BV97" s="250"/>
      <c r="BW97" s="250"/>
      <c r="BY97" s="250"/>
      <c r="BZ97" s="250"/>
      <c r="CA97" s="250"/>
      <c r="CB97" s="250"/>
      <c r="CC97" s="250"/>
      <c r="CD97" s="250"/>
      <c r="CE97" s="250"/>
      <c r="CF97" s="250"/>
      <c r="CG97" s="145"/>
      <c r="CH97" s="250"/>
      <c r="CI97" s="250"/>
      <c r="CJ97" s="250"/>
      <c r="CK97" s="250"/>
      <c r="CL97" s="250"/>
      <c r="CM97" s="250"/>
      <c r="CN97" s="250"/>
      <c r="CO97" s="250"/>
      <c r="CP97" s="145"/>
      <c r="CQ97" s="250"/>
      <c r="CR97" s="250"/>
      <c r="CS97" s="250"/>
      <c r="CT97" s="250"/>
      <c r="CU97" s="250"/>
      <c r="CV97" s="250"/>
      <c r="CW97" s="250"/>
      <c r="CX97" s="250"/>
      <c r="CY97" s="145"/>
      <c r="CZ97" s="250"/>
      <c r="DA97" s="250"/>
      <c r="DB97" s="250"/>
      <c r="DC97" s="250"/>
      <c r="DD97" s="250"/>
      <c r="DE97" s="250"/>
      <c r="DF97" s="250"/>
      <c r="DG97" s="250"/>
    </row>
    <row r="98" spans="41:111" ht="13.5" customHeight="1">
      <c r="AO98" s="250"/>
      <c r="AP98" s="250"/>
      <c r="AQ98" s="250"/>
      <c r="AR98" s="250"/>
      <c r="AS98" s="250"/>
      <c r="AT98" s="250"/>
      <c r="AU98" s="250"/>
      <c r="AV98" s="250"/>
      <c r="AW98" s="145"/>
      <c r="AX98" s="250"/>
      <c r="AY98" s="250"/>
      <c r="AZ98" s="250"/>
      <c r="BA98" s="250"/>
      <c r="BB98" s="250"/>
      <c r="BC98" s="250"/>
      <c r="BD98" s="250"/>
      <c r="BE98" s="250"/>
      <c r="BF98" s="145"/>
      <c r="BG98" s="250"/>
      <c r="BH98" s="250"/>
      <c r="BI98" s="250"/>
      <c r="BJ98" s="250"/>
      <c r="BK98" s="250"/>
      <c r="BL98" s="250"/>
      <c r="BM98" s="250"/>
      <c r="BN98" s="250"/>
      <c r="BO98" s="145"/>
      <c r="BP98" s="250"/>
      <c r="BQ98" s="250"/>
      <c r="BR98" s="250"/>
      <c r="BS98" s="250"/>
      <c r="BT98" s="250"/>
      <c r="BU98" s="250"/>
      <c r="BV98" s="250"/>
      <c r="BW98" s="250"/>
      <c r="BY98" s="250"/>
      <c r="BZ98" s="250"/>
      <c r="CA98" s="250"/>
      <c r="CB98" s="250"/>
      <c r="CC98" s="250"/>
      <c r="CD98" s="250"/>
      <c r="CE98" s="250"/>
      <c r="CF98" s="250"/>
      <c r="CG98" s="145"/>
      <c r="CH98" s="250"/>
      <c r="CI98" s="250"/>
      <c r="CJ98" s="250"/>
      <c r="CK98" s="250"/>
      <c r="CL98" s="250"/>
      <c r="CM98" s="250"/>
      <c r="CN98" s="250"/>
      <c r="CO98" s="250"/>
      <c r="CP98" s="145"/>
      <c r="CQ98" s="250"/>
      <c r="CR98" s="250"/>
      <c r="CS98" s="250"/>
      <c r="CT98" s="250"/>
      <c r="CU98" s="250"/>
      <c r="CV98" s="250"/>
      <c r="CW98" s="250"/>
      <c r="CX98" s="250"/>
      <c r="CY98" s="145"/>
      <c r="CZ98" s="250"/>
      <c r="DA98" s="250"/>
      <c r="DB98" s="250"/>
      <c r="DC98" s="250"/>
      <c r="DD98" s="250"/>
      <c r="DE98" s="250"/>
      <c r="DF98" s="250"/>
      <c r="DG98" s="250"/>
    </row>
    <row r="99" spans="41:111" ht="13.5" customHeight="1">
      <c r="AO99" s="250"/>
      <c r="AP99" s="250"/>
      <c r="AQ99" s="250"/>
      <c r="AR99" s="250"/>
      <c r="AS99" s="250"/>
      <c r="AT99" s="250"/>
      <c r="AU99" s="250"/>
      <c r="AV99" s="250"/>
      <c r="AW99" s="145"/>
      <c r="AX99" s="250"/>
      <c r="AY99" s="250"/>
      <c r="AZ99" s="250"/>
      <c r="BA99" s="250"/>
      <c r="BB99" s="250"/>
      <c r="BC99" s="250"/>
      <c r="BD99" s="250"/>
      <c r="BE99" s="250"/>
      <c r="BF99" s="145"/>
      <c r="BG99" s="250"/>
      <c r="BH99" s="250"/>
      <c r="BI99" s="250"/>
      <c r="BJ99" s="250"/>
      <c r="BK99" s="250"/>
      <c r="BL99" s="250"/>
      <c r="BM99" s="250"/>
      <c r="BN99" s="250"/>
      <c r="BO99" s="145"/>
      <c r="BP99" s="250"/>
      <c r="BQ99" s="250"/>
      <c r="BR99" s="250"/>
      <c r="BS99" s="250"/>
      <c r="BT99" s="250"/>
      <c r="BU99" s="250"/>
      <c r="BV99" s="250"/>
      <c r="BW99" s="250"/>
      <c r="BY99" s="250"/>
      <c r="BZ99" s="250"/>
      <c r="CA99" s="250"/>
      <c r="CB99" s="250"/>
      <c r="CC99" s="250"/>
      <c r="CD99" s="250"/>
      <c r="CE99" s="250"/>
      <c r="CF99" s="250"/>
      <c r="CG99" s="145"/>
      <c r="CH99" s="250"/>
      <c r="CI99" s="250"/>
      <c r="CJ99" s="250"/>
      <c r="CK99" s="250"/>
      <c r="CL99" s="250"/>
      <c r="CM99" s="250"/>
      <c r="CN99" s="250"/>
      <c r="CO99" s="250"/>
      <c r="CP99" s="145"/>
      <c r="CQ99" s="250"/>
      <c r="CR99" s="250"/>
      <c r="CS99" s="250"/>
      <c r="CT99" s="250"/>
      <c r="CU99" s="250"/>
      <c r="CV99" s="250"/>
      <c r="CW99" s="250"/>
      <c r="CX99" s="250"/>
      <c r="CY99" s="145"/>
      <c r="CZ99" s="250"/>
      <c r="DA99" s="250"/>
      <c r="DB99" s="250"/>
      <c r="DC99" s="250"/>
      <c r="DD99" s="250"/>
      <c r="DE99" s="250"/>
      <c r="DF99" s="250"/>
      <c r="DG99" s="250"/>
    </row>
    <row r="100" spans="41:111" ht="13.5" customHeight="1">
      <c r="AO100" s="250"/>
      <c r="AP100" s="250"/>
      <c r="AQ100" s="250"/>
      <c r="AR100" s="250"/>
      <c r="AS100" s="250"/>
      <c r="AT100" s="250"/>
      <c r="AU100" s="250"/>
      <c r="AV100" s="250"/>
      <c r="AW100" s="145"/>
      <c r="AX100" s="250"/>
      <c r="AY100" s="250"/>
      <c r="AZ100" s="250"/>
      <c r="BA100" s="250"/>
      <c r="BB100" s="250"/>
      <c r="BC100" s="250"/>
      <c r="BD100" s="250"/>
      <c r="BE100" s="250"/>
      <c r="BF100" s="145"/>
      <c r="BG100" s="250"/>
      <c r="BH100" s="250"/>
      <c r="BI100" s="250"/>
      <c r="BJ100" s="250"/>
      <c r="BK100" s="250"/>
      <c r="BL100" s="250"/>
      <c r="BM100" s="250"/>
      <c r="BN100" s="250"/>
      <c r="BO100" s="145"/>
      <c r="BP100" s="250"/>
      <c r="BQ100" s="250"/>
      <c r="BR100" s="250"/>
      <c r="BS100" s="250"/>
      <c r="BT100" s="250"/>
      <c r="BU100" s="250"/>
      <c r="BV100" s="250"/>
      <c r="BW100" s="250"/>
      <c r="BY100" s="250"/>
      <c r="BZ100" s="250"/>
      <c r="CA100" s="250"/>
      <c r="CB100" s="250"/>
      <c r="CC100" s="250"/>
      <c r="CD100" s="250"/>
      <c r="CE100" s="250"/>
      <c r="CF100" s="250"/>
      <c r="CG100" s="145"/>
      <c r="CH100" s="250"/>
      <c r="CI100" s="250"/>
      <c r="CJ100" s="250"/>
      <c r="CK100" s="250"/>
      <c r="CL100" s="250"/>
      <c r="CM100" s="250"/>
      <c r="CN100" s="250"/>
      <c r="CO100" s="250"/>
      <c r="CP100" s="145"/>
      <c r="CQ100" s="250"/>
      <c r="CR100" s="250"/>
      <c r="CS100" s="250"/>
      <c r="CT100" s="250"/>
      <c r="CU100" s="250"/>
      <c r="CV100" s="250"/>
      <c r="CW100" s="250"/>
      <c r="CX100" s="250"/>
      <c r="CY100" s="145"/>
      <c r="CZ100" s="250"/>
      <c r="DA100" s="250"/>
      <c r="DB100" s="250"/>
      <c r="DC100" s="250"/>
      <c r="DD100" s="250"/>
      <c r="DE100" s="250"/>
      <c r="DF100" s="250"/>
      <c r="DG100" s="250"/>
    </row>
    <row r="101" spans="41:111" ht="13.5" customHeight="1">
      <c r="AO101" s="250"/>
      <c r="AP101" s="250"/>
      <c r="AQ101" s="250"/>
      <c r="AR101" s="250"/>
      <c r="AS101" s="250"/>
      <c r="AT101" s="250"/>
      <c r="AU101" s="250"/>
      <c r="AV101" s="250"/>
      <c r="AW101" s="145"/>
      <c r="AX101" s="250"/>
      <c r="AY101" s="250"/>
      <c r="AZ101" s="250"/>
      <c r="BA101" s="250"/>
      <c r="BB101" s="250"/>
      <c r="BC101" s="250"/>
      <c r="BD101" s="250"/>
      <c r="BE101" s="250"/>
      <c r="BF101" s="145"/>
      <c r="BG101" s="250"/>
      <c r="BH101" s="250"/>
      <c r="BI101" s="250"/>
      <c r="BJ101" s="250"/>
      <c r="BK101" s="250"/>
      <c r="BL101" s="250"/>
      <c r="BM101" s="250"/>
      <c r="BN101" s="250"/>
      <c r="BO101" s="145"/>
      <c r="BP101" s="250"/>
      <c r="BQ101" s="250"/>
      <c r="BR101" s="250"/>
      <c r="BS101" s="250"/>
      <c r="BT101" s="250"/>
      <c r="BU101" s="250"/>
      <c r="BV101" s="250"/>
      <c r="BW101" s="250"/>
      <c r="BY101" s="250"/>
      <c r="BZ101" s="250"/>
      <c r="CA101" s="250"/>
      <c r="CB101" s="250"/>
      <c r="CC101" s="250"/>
      <c r="CD101" s="250"/>
      <c r="CE101" s="250"/>
      <c r="CF101" s="250"/>
      <c r="CG101" s="145"/>
      <c r="CH101" s="250"/>
      <c r="CI101" s="250"/>
      <c r="CJ101" s="250"/>
      <c r="CK101" s="250"/>
      <c r="CL101" s="250"/>
      <c r="CM101" s="250"/>
      <c r="CN101" s="250"/>
      <c r="CO101" s="250"/>
      <c r="CP101" s="145"/>
      <c r="CQ101" s="250"/>
      <c r="CR101" s="250"/>
      <c r="CS101" s="250"/>
      <c r="CT101" s="250"/>
      <c r="CU101" s="250"/>
      <c r="CV101" s="250"/>
      <c r="CW101" s="250"/>
      <c r="CX101" s="250"/>
      <c r="CY101" s="145"/>
      <c r="CZ101" s="250"/>
      <c r="DA101" s="250"/>
      <c r="DB101" s="250"/>
      <c r="DC101" s="250"/>
      <c r="DD101" s="250"/>
      <c r="DE101" s="250"/>
      <c r="DF101" s="250"/>
      <c r="DG101" s="250"/>
    </row>
    <row r="102" spans="41:111" ht="13.5" customHeight="1">
      <c r="AO102" s="250"/>
      <c r="AP102" s="250"/>
      <c r="AQ102" s="250"/>
      <c r="AR102" s="250"/>
      <c r="AS102" s="250"/>
      <c r="AT102" s="250"/>
      <c r="AU102" s="250"/>
      <c r="AV102" s="250"/>
      <c r="AW102" s="145"/>
      <c r="AX102" s="250"/>
      <c r="AY102" s="250"/>
      <c r="AZ102" s="250"/>
      <c r="BA102" s="250"/>
      <c r="BB102" s="250"/>
      <c r="BC102" s="250"/>
      <c r="BD102" s="250"/>
      <c r="BE102" s="250"/>
      <c r="BF102" s="145"/>
      <c r="BG102" s="250"/>
      <c r="BH102" s="250"/>
      <c r="BI102" s="250"/>
      <c r="BJ102" s="250"/>
      <c r="BK102" s="250"/>
      <c r="BL102" s="250"/>
      <c r="BM102" s="250"/>
      <c r="BN102" s="250"/>
      <c r="BO102" s="145"/>
      <c r="BP102" s="250"/>
      <c r="BQ102" s="250"/>
      <c r="BR102" s="250"/>
      <c r="BS102" s="250"/>
      <c r="BT102" s="250"/>
      <c r="BU102" s="250"/>
      <c r="BV102" s="250"/>
      <c r="BW102" s="250"/>
      <c r="BY102" s="250"/>
      <c r="BZ102" s="250"/>
      <c r="CA102" s="250"/>
      <c r="CB102" s="250"/>
      <c r="CC102" s="250"/>
      <c r="CD102" s="250"/>
      <c r="CE102" s="250"/>
      <c r="CF102" s="250"/>
      <c r="CG102" s="145"/>
      <c r="CH102" s="250"/>
      <c r="CI102" s="250"/>
      <c r="CJ102" s="250"/>
      <c r="CK102" s="250"/>
      <c r="CL102" s="250"/>
      <c r="CM102" s="250"/>
      <c r="CN102" s="250"/>
      <c r="CO102" s="250"/>
      <c r="CP102" s="145"/>
      <c r="CQ102" s="250"/>
      <c r="CR102" s="250"/>
      <c r="CS102" s="250"/>
      <c r="CT102" s="250"/>
      <c r="CU102" s="250"/>
      <c r="CV102" s="250"/>
      <c r="CW102" s="250"/>
      <c r="CX102" s="250"/>
      <c r="CY102" s="145"/>
      <c r="CZ102" s="250"/>
      <c r="DA102" s="250"/>
      <c r="DB102" s="250"/>
      <c r="DC102" s="250"/>
      <c r="DD102" s="250"/>
      <c r="DE102" s="250"/>
      <c r="DF102" s="250"/>
      <c r="DG102" s="250"/>
    </row>
    <row r="103" spans="41:111" ht="13.5" customHeight="1">
      <c r="AO103" s="250"/>
      <c r="AP103" s="250"/>
      <c r="AQ103" s="250"/>
      <c r="AR103" s="250"/>
      <c r="AS103" s="250"/>
      <c r="AT103" s="250"/>
      <c r="AU103" s="250"/>
      <c r="AV103" s="250"/>
      <c r="AW103" s="145"/>
      <c r="AX103" s="250"/>
      <c r="AY103" s="250"/>
      <c r="AZ103" s="250"/>
      <c r="BA103" s="250"/>
      <c r="BB103" s="250"/>
      <c r="BC103" s="250"/>
      <c r="BD103" s="250"/>
      <c r="BE103" s="250"/>
      <c r="BF103" s="145"/>
      <c r="BG103" s="250"/>
      <c r="BH103" s="250"/>
      <c r="BI103" s="250"/>
      <c r="BJ103" s="250"/>
      <c r="BK103" s="250"/>
      <c r="BL103" s="250"/>
      <c r="BM103" s="250"/>
      <c r="BN103" s="250"/>
      <c r="BO103" s="145"/>
      <c r="BP103" s="250"/>
      <c r="BQ103" s="250"/>
      <c r="BR103" s="250"/>
      <c r="BS103" s="250"/>
      <c r="BT103" s="250"/>
      <c r="BU103" s="250"/>
      <c r="BV103" s="250"/>
      <c r="BW103" s="250"/>
      <c r="BY103" s="250"/>
      <c r="BZ103" s="250"/>
      <c r="CA103" s="250"/>
      <c r="CB103" s="250"/>
      <c r="CC103" s="250"/>
      <c r="CD103" s="250"/>
      <c r="CE103" s="250"/>
      <c r="CF103" s="250"/>
      <c r="CG103" s="145"/>
      <c r="CH103" s="250"/>
      <c r="CI103" s="250"/>
      <c r="CJ103" s="250"/>
      <c r="CK103" s="250"/>
      <c r="CL103" s="250"/>
      <c r="CM103" s="250"/>
      <c r="CN103" s="250"/>
      <c r="CO103" s="250"/>
      <c r="CP103" s="145"/>
      <c r="CQ103" s="250"/>
      <c r="CR103" s="250"/>
      <c r="CS103" s="250"/>
      <c r="CT103" s="250"/>
      <c r="CU103" s="250"/>
      <c r="CV103" s="250"/>
      <c r="CW103" s="250"/>
      <c r="CX103" s="250"/>
      <c r="CY103" s="145"/>
      <c r="CZ103" s="250"/>
      <c r="DA103" s="250"/>
      <c r="DB103" s="250"/>
      <c r="DC103" s="250"/>
      <c r="DD103" s="250"/>
      <c r="DE103" s="250"/>
      <c r="DF103" s="250"/>
      <c r="DG103" s="250"/>
    </row>
    <row r="104" spans="41:111" ht="13.5" customHeight="1">
      <c r="AO104" s="250"/>
      <c r="AP104" s="250"/>
      <c r="AQ104" s="250"/>
      <c r="AR104" s="250"/>
      <c r="AS104" s="250"/>
      <c r="AT104" s="250"/>
      <c r="AU104" s="250"/>
      <c r="AV104" s="250"/>
      <c r="AW104" s="145"/>
      <c r="AX104" s="250"/>
      <c r="AY104" s="250"/>
      <c r="AZ104" s="250"/>
      <c r="BA104" s="250"/>
      <c r="BB104" s="250"/>
      <c r="BC104" s="250"/>
      <c r="BD104" s="250"/>
      <c r="BE104" s="250"/>
      <c r="BF104" s="145"/>
      <c r="BG104" s="250"/>
      <c r="BH104" s="250"/>
      <c r="BI104" s="250"/>
      <c r="BJ104" s="250"/>
      <c r="BK104" s="250"/>
      <c r="BL104" s="250"/>
      <c r="BM104" s="250"/>
      <c r="BN104" s="250"/>
      <c r="BO104" s="145"/>
      <c r="BP104" s="250"/>
      <c r="BQ104" s="250"/>
      <c r="BR104" s="250"/>
      <c r="BS104" s="250"/>
      <c r="BT104" s="250"/>
      <c r="BU104" s="250"/>
      <c r="BV104" s="250"/>
      <c r="BW104" s="250"/>
      <c r="BY104" s="250"/>
      <c r="BZ104" s="250"/>
      <c r="CA104" s="250"/>
      <c r="CB104" s="250"/>
      <c r="CC104" s="250"/>
      <c r="CD104" s="250"/>
      <c r="CE104" s="250"/>
      <c r="CF104" s="250"/>
      <c r="CG104" s="145"/>
      <c r="CH104" s="250"/>
      <c r="CI104" s="250"/>
      <c r="CJ104" s="250"/>
      <c r="CK104" s="250"/>
      <c r="CL104" s="250"/>
      <c r="CM104" s="250"/>
      <c r="CN104" s="250"/>
      <c r="CO104" s="250"/>
      <c r="CP104" s="145"/>
      <c r="CQ104" s="250"/>
      <c r="CR104" s="250"/>
      <c r="CS104" s="250"/>
      <c r="CT104" s="250"/>
      <c r="CU104" s="250"/>
      <c r="CV104" s="250"/>
      <c r="CW104" s="250"/>
      <c r="CX104" s="250"/>
      <c r="CY104" s="145"/>
      <c r="CZ104" s="250"/>
      <c r="DA104" s="250"/>
      <c r="DB104" s="250"/>
      <c r="DC104" s="250"/>
      <c r="DD104" s="250"/>
      <c r="DE104" s="250"/>
      <c r="DF104" s="250"/>
      <c r="DG104" s="250"/>
    </row>
    <row r="105" spans="41:111" ht="13.5" customHeight="1">
      <c r="AO105" s="250"/>
      <c r="AP105" s="250"/>
      <c r="AQ105" s="250"/>
      <c r="AR105" s="250"/>
      <c r="AS105" s="250"/>
      <c r="AT105" s="250"/>
      <c r="AU105" s="250"/>
      <c r="AV105" s="250"/>
      <c r="AW105" s="145"/>
      <c r="AX105" s="250"/>
      <c r="AY105" s="250"/>
      <c r="AZ105" s="250"/>
      <c r="BA105" s="250"/>
      <c r="BB105" s="250"/>
      <c r="BC105" s="250"/>
      <c r="BD105" s="250"/>
      <c r="BE105" s="250"/>
      <c r="BF105" s="145"/>
      <c r="BG105" s="250"/>
      <c r="BH105" s="250"/>
      <c r="BI105" s="250"/>
      <c r="BJ105" s="250"/>
      <c r="BK105" s="250"/>
      <c r="BL105" s="250"/>
      <c r="BM105" s="250"/>
      <c r="BN105" s="250"/>
      <c r="BO105" s="145"/>
      <c r="BP105" s="250"/>
      <c r="BQ105" s="250"/>
      <c r="BR105" s="250"/>
      <c r="BS105" s="250"/>
      <c r="BT105" s="250"/>
      <c r="BU105" s="250"/>
      <c r="BV105" s="250"/>
      <c r="BW105" s="250"/>
      <c r="BY105" s="250"/>
      <c r="BZ105" s="250"/>
      <c r="CA105" s="250"/>
      <c r="CB105" s="250"/>
      <c r="CC105" s="250"/>
      <c r="CD105" s="250"/>
      <c r="CE105" s="250"/>
      <c r="CF105" s="250"/>
      <c r="CG105" s="145"/>
      <c r="CH105" s="250"/>
      <c r="CI105" s="250"/>
      <c r="CJ105" s="250"/>
      <c r="CK105" s="250"/>
      <c r="CL105" s="250"/>
      <c r="CM105" s="250"/>
      <c r="CN105" s="250"/>
      <c r="CO105" s="250"/>
      <c r="CP105" s="145"/>
      <c r="CQ105" s="250"/>
      <c r="CR105" s="250"/>
      <c r="CS105" s="250"/>
      <c r="CT105" s="250"/>
      <c r="CU105" s="250"/>
      <c r="CV105" s="250"/>
      <c r="CW105" s="250"/>
      <c r="CX105" s="250"/>
      <c r="CY105" s="145"/>
      <c r="CZ105" s="250"/>
      <c r="DA105" s="250"/>
      <c r="DB105" s="250"/>
      <c r="DC105" s="250"/>
      <c r="DD105" s="250"/>
      <c r="DE105" s="250"/>
      <c r="DF105" s="250"/>
      <c r="DG105" s="250"/>
    </row>
    <row r="106" spans="41:111" ht="13.5" customHeight="1">
      <c r="AO106" s="250"/>
      <c r="AP106" s="250"/>
      <c r="AQ106" s="250"/>
      <c r="AR106" s="250"/>
      <c r="AS106" s="250"/>
      <c r="AT106" s="250"/>
      <c r="AU106" s="250"/>
      <c r="AV106" s="250"/>
      <c r="AW106" s="145"/>
      <c r="AX106" s="250"/>
      <c r="AY106" s="250"/>
      <c r="AZ106" s="250"/>
      <c r="BA106" s="250"/>
      <c r="BB106" s="250"/>
      <c r="BC106" s="250"/>
      <c r="BD106" s="250"/>
      <c r="BE106" s="250"/>
      <c r="BF106" s="145"/>
      <c r="BG106" s="250"/>
      <c r="BH106" s="250"/>
      <c r="BI106" s="250"/>
      <c r="BJ106" s="250"/>
      <c r="BK106" s="250"/>
      <c r="BL106" s="250"/>
      <c r="BM106" s="250"/>
      <c r="BN106" s="250"/>
      <c r="BO106" s="145"/>
      <c r="BP106" s="250"/>
      <c r="BQ106" s="250"/>
      <c r="BR106" s="250"/>
      <c r="BS106" s="250"/>
      <c r="BT106" s="250"/>
      <c r="BU106" s="250"/>
      <c r="BV106" s="250"/>
      <c r="BW106" s="250"/>
      <c r="BY106" s="250"/>
      <c r="BZ106" s="250"/>
      <c r="CA106" s="250"/>
      <c r="CB106" s="250"/>
      <c r="CC106" s="250"/>
      <c r="CD106" s="250"/>
      <c r="CE106" s="250"/>
      <c r="CF106" s="250"/>
      <c r="CG106" s="145"/>
      <c r="CH106" s="250"/>
      <c r="CI106" s="250"/>
      <c r="CJ106" s="250"/>
      <c r="CK106" s="250"/>
      <c r="CL106" s="250"/>
      <c r="CM106" s="250"/>
      <c r="CN106" s="250"/>
      <c r="CO106" s="250"/>
      <c r="CP106" s="145"/>
      <c r="CQ106" s="250"/>
      <c r="CR106" s="250"/>
      <c r="CS106" s="250"/>
      <c r="CT106" s="250"/>
      <c r="CU106" s="250"/>
      <c r="CV106" s="250"/>
      <c r="CW106" s="250"/>
      <c r="CX106" s="250"/>
      <c r="CY106" s="145"/>
      <c r="CZ106" s="250"/>
      <c r="DA106" s="250"/>
      <c r="DB106" s="250"/>
      <c r="DC106" s="250"/>
      <c r="DD106" s="250"/>
      <c r="DE106" s="250"/>
      <c r="DF106" s="250"/>
      <c r="DG106" s="250"/>
    </row>
    <row r="107" spans="41:111" ht="13.5" customHeight="1">
      <c r="AO107" s="251"/>
      <c r="AP107" s="251"/>
      <c r="AQ107" s="251"/>
      <c r="AR107" s="251"/>
      <c r="AS107" s="251"/>
      <c r="AT107" s="251"/>
      <c r="AU107" s="251"/>
      <c r="AV107" s="251"/>
      <c r="AW107" s="145"/>
      <c r="AX107" s="251"/>
      <c r="AY107" s="251"/>
      <c r="AZ107" s="251"/>
      <c r="BA107" s="251"/>
      <c r="BB107" s="251"/>
      <c r="BC107" s="251"/>
      <c r="BD107" s="251"/>
      <c r="BE107" s="251"/>
      <c r="BF107" s="145"/>
      <c r="BG107" s="251"/>
      <c r="BH107" s="251"/>
      <c r="BI107" s="251"/>
      <c r="BJ107" s="251"/>
      <c r="BK107" s="251"/>
      <c r="BL107" s="251"/>
      <c r="BM107" s="251"/>
      <c r="BN107" s="251"/>
      <c r="BO107" s="145"/>
      <c r="BP107" s="251"/>
      <c r="BQ107" s="251"/>
      <c r="BR107" s="251"/>
      <c r="BS107" s="251"/>
      <c r="BT107" s="251"/>
      <c r="BU107" s="251"/>
      <c r="BV107" s="251"/>
      <c r="BW107" s="251"/>
      <c r="BY107" s="251"/>
      <c r="BZ107" s="251"/>
      <c r="CA107" s="251"/>
      <c r="CB107" s="251"/>
      <c r="CC107" s="251"/>
      <c r="CD107" s="251"/>
      <c r="CE107" s="251"/>
      <c r="CF107" s="251"/>
      <c r="CG107" s="145"/>
      <c r="CH107" s="251"/>
      <c r="CI107" s="251"/>
      <c r="CJ107" s="251"/>
      <c r="CK107" s="251"/>
      <c r="CL107" s="251"/>
      <c r="CM107" s="251"/>
      <c r="CN107" s="251"/>
      <c r="CO107" s="251"/>
      <c r="CP107" s="145"/>
      <c r="CQ107" s="251"/>
      <c r="CR107" s="251"/>
      <c r="CS107" s="251"/>
      <c r="CT107" s="251"/>
      <c r="CU107" s="251"/>
      <c r="CV107" s="251"/>
      <c r="CW107" s="251"/>
      <c r="CX107" s="251"/>
      <c r="CY107" s="145"/>
      <c r="CZ107" s="251"/>
      <c r="DA107" s="251"/>
      <c r="DB107" s="251"/>
      <c r="DC107" s="251"/>
      <c r="DD107" s="251"/>
      <c r="DE107" s="251"/>
      <c r="DF107" s="251"/>
      <c r="DG107" s="251"/>
    </row>
    <row r="108" spans="41:111" ht="13.5" customHeight="1">
      <c r="AO108" s="251"/>
      <c r="AP108" s="251"/>
      <c r="AQ108" s="251"/>
      <c r="AR108" s="251"/>
      <c r="AS108" s="251"/>
      <c r="AT108" s="251"/>
      <c r="AU108" s="251"/>
      <c r="AV108" s="251"/>
      <c r="AW108" s="145"/>
      <c r="AX108" s="251"/>
      <c r="AY108" s="251"/>
      <c r="AZ108" s="251"/>
      <c r="BA108" s="251"/>
      <c r="BB108" s="251"/>
      <c r="BC108" s="251"/>
      <c r="BD108" s="251"/>
      <c r="BE108" s="251"/>
      <c r="BF108" s="145"/>
      <c r="BG108" s="251"/>
      <c r="BH108" s="251"/>
      <c r="BI108" s="251"/>
      <c r="BJ108" s="251"/>
      <c r="BK108" s="251"/>
      <c r="BL108" s="251"/>
      <c r="BM108" s="251"/>
      <c r="BN108" s="251"/>
      <c r="BO108" s="145"/>
      <c r="BP108" s="251"/>
      <c r="BQ108" s="251"/>
      <c r="BR108" s="251"/>
      <c r="BS108" s="251"/>
      <c r="BT108" s="251"/>
      <c r="BU108" s="251"/>
      <c r="BV108" s="251"/>
      <c r="BW108" s="251"/>
      <c r="BY108" s="251"/>
      <c r="BZ108" s="251"/>
      <c r="CA108" s="251"/>
      <c r="CB108" s="251"/>
      <c r="CC108" s="251"/>
      <c r="CD108" s="251"/>
      <c r="CE108" s="251"/>
      <c r="CF108" s="251"/>
      <c r="CG108" s="145"/>
      <c r="CH108" s="251"/>
      <c r="CI108" s="251"/>
      <c r="CJ108" s="251"/>
      <c r="CK108" s="251"/>
      <c r="CL108" s="251"/>
      <c r="CM108" s="251"/>
      <c r="CN108" s="251"/>
      <c r="CO108" s="251"/>
      <c r="CP108" s="145"/>
      <c r="CQ108" s="251"/>
      <c r="CR108" s="251"/>
      <c r="CS108" s="251"/>
      <c r="CT108" s="251"/>
      <c r="CU108" s="251"/>
      <c r="CV108" s="251"/>
      <c r="CW108" s="251"/>
      <c r="CX108" s="251"/>
      <c r="CY108" s="145"/>
      <c r="CZ108" s="251"/>
      <c r="DA108" s="251"/>
      <c r="DB108" s="251"/>
      <c r="DC108" s="251"/>
      <c r="DD108" s="251"/>
      <c r="DE108" s="251"/>
      <c r="DF108" s="251"/>
      <c r="DG108" s="251"/>
    </row>
    <row r="109" spans="41:111" ht="13.5" customHeight="1">
      <c r="AO109" s="244">
        <f>Q93</f>
        <v>0</v>
      </c>
      <c r="AP109" s="245"/>
      <c r="AQ109" s="245"/>
      <c r="AR109" s="246"/>
      <c r="AS109" s="244">
        <f>Q95</f>
        <v>0</v>
      </c>
      <c r="AT109" s="245"/>
      <c r="AU109" s="245"/>
      <c r="AV109" s="246"/>
      <c r="AW109" s="143"/>
      <c r="AX109" s="244">
        <f>Q99</f>
        <v>0</v>
      </c>
      <c r="AY109" s="245"/>
      <c r="AZ109" s="245"/>
      <c r="BA109" s="246"/>
      <c r="BB109" s="244">
        <f>Q101</f>
        <v>0</v>
      </c>
      <c r="BC109" s="245"/>
      <c r="BD109" s="245"/>
      <c r="BE109" s="246"/>
      <c r="BF109" s="143"/>
      <c r="BG109" s="244">
        <f>Q105</f>
        <v>0</v>
      </c>
      <c r="BH109" s="245"/>
      <c r="BI109" s="245"/>
      <c r="BJ109" s="246"/>
      <c r="BK109" s="244">
        <f>Q107</f>
        <v>0</v>
      </c>
      <c r="BL109" s="245"/>
      <c r="BM109" s="245"/>
      <c r="BN109" s="246"/>
      <c r="BO109" s="143"/>
      <c r="BP109" s="244">
        <f>Q111</f>
        <v>0</v>
      </c>
      <c r="BQ109" s="245"/>
      <c r="BR109" s="245"/>
      <c r="BS109" s="246"/>
      <c r="BT109" s="244">
        <f>Q113</f>
        <v>0</v>
      </c>
      <c r="BU109" s="245"/>
      <c r="BV109" s="245"/>
      <c r="BW109" s="246"/>
      <c r="BY109" s="244">
        <f>BA93</f>
        <v>0</v>
      </c>
      <c r="BZ109" s="245"/>
      <c r="CA109" s="245"/>
      <c r="CB109" s="246"/>
      <c r="CC109" s="244">
        <f>BA95</f>
        <v>0</v>
      </c>
      <c r="CD109" s="245"/>
      <c r="CE109" s="245"/>
      <c r="CF109" s="246"/>
      <c r="CG109" s="143"/>
      <c r="CH109" s="244">
        <f>BA99</f>
        <v>0</v>
      </c>
      <c r="CI109" s="245"/>
      <c r="CJ109" s="245"/>
      <c r="CK109" s="246"/>
      <c r="CL109" s="244">
        <f>BA101</f>
        <v>0</v>
      </c>
      <c r="CM109" s="245"/>
      <c r="CN109" s="245"/>
      <c r="CO109" s="246"/>
      <c r="CP109" s="143"/>
      <c r="CQ109" s="244">
        <f>BA105</f>
        <v>0</v>
      </c>
      <c r="CR109" s="245"/>
      <c r="CS109" s="245"/>
      <c r="CT109" s="246"/>
      <c r="CU109" s="244">
        <f>BA107</f>
        <v>0</v>
      </c>
      <c r="CV109" s="245"/>
      <c r="CW109" s="245"/>
      <c r="CX109" s="246"/>
      <c r="CY109" s="143"/>
      <c r="CZ109" s="244">
        <f>BA111</f>
        <v>0</v>
      </c>
      <c r="DA109" s="245"/>
      <c r="DB109" s="245"/>
      <c r="DC109" s="246"/>
      <c r="DD109" s="244">
        <f>BA113</f>
        <v>0</v>
      </c>
      <c r="DE109" s="245"/>
      <c r="DF109" s="245"/>
      <c r="DG109" s="246"/>
    </row>
    <row r="110" spans="41:111" ht="13.5" customHeight="1">
      <c r="AO110" s="247"/>
      <c r="AP110" s="248"/>
      <c r="AQ110" s="248"/>
      <c r="AR110" s="249"/>
      <c r="AS110" s="247"/>
      <c r="AT110" s="248"/>
      <c r="AU110" s="248"/>
      <c r="AV110" s="249"/>
      <c r="AW110" s="143"/>
      <c r="AX110" s="247"/>
      <c r="AY110" s="248"/>
      <c r="AZ110" s="248"/>
      <c r="BA110" s="249"/>
      <c r="BB110" s="247"/>
      <c r="BC110" s="248"/>
      <c r="BD110" s="248"/>
      <c r="BE110" s="249"/>
      <c r="BF110" s="143"/>
      <c r="BG110" s="247"/>
      <c r="BH110" s="248"/>
      <c r="BI110" s="248"/>
      <c r="BJ110" s="249"/>
      <c r="BK110" s="247"/>
      <c r="BL110" s="248"/>
      <c r="BM110" s="248"/>
      <c r="BN110" s="249"/>
      <c r="BO110" s="143"/>
      <c r="BP110" s="247"/>
      <c r="BQ110" s="248"/>
      <c r="BR110" s="248"/>
      <c r="BS110" s="249"/>
      <c r="BT110" s="247"/>
      <c r="BU110" s="248"/>
      <c r="BV110" s="248"/>
      <c r="BW110" s="249"/>
      <c r="BY110" s="247"/>
      <c r="BZ110" s="248"/>
      <c r="CA110" s="248"/>
      <c r="CB110" s="249"/>
      <c r="CC110" s="247"/>
      <c r="CD110" s="248"/>
      <c r="CE110" s="248"/>
      <c r="CF110" s="249"/>
      <c r="CG110" s="143"/>
      <c r="CH110" s="247"/>
      <c r="CI110" s="248"/>
      <c r="CJ110" s="248"/>
      <c r="CK110" s="249"/>
      <c r="CL110" s="247"/>
      <c r="CM110" s="248"/>
      <c r="CN110" s="248"/>
      <c r="CO110" s="249"/>
      <c r="CP110" s="143"/>
      <c r="CQ110" s="247"/>
      <c r="CR110" s="248"/>
      <c r="CS110" s="248"/>
      <c r="CT110" s="249"/>
      <c r="CU110" s="247"/>
      <c r="CV110" s="248"/>
      <c r="CW110" s="248"/>
      <c r="CX110" s="249"/>
      <c r="CY110" s="143"/>
      <c r="CZ110" s="247"/>
      <c r="DA110" s="248"/>
      <c r="DB110" s="248"/>
      <c r="DC110" s="249"/>
      <c r="DD110" s="247"/>
      <c r="DE110" s="248"/>
      <c r="DF110" s="248"/>
      <c r="DG110" s="249"/>
    </row>
    <row r="111" spans="41:111" ht="13.5" customHeight="1">
      <c r="AO111" s="242"/>
      <c r="AP111" s="243"/>
      <c r="AQ111" s="243"/>
      <c r="AR111" s="243"/>
      <c r="AS111" s="242"/>
      <c r="AT111" s="243"/>
      <c r="AU111" s="243"/>
      <c r="AV111" s="243"/>
      <c r="AX111" s="242"/>
      <c r="AY111" s="243"/>
      <c r="AZ111" s="243"/>
      <c r="BA111" s="243"/>
      <c r="BB111" s="242"/>
      <c r="BC111" s="243"/>
      <c r="BD111" s="243"/>
      <c r="BE111" s="243"/>
      <c r="BG111" s="242"/>
      <c r="BH111" s="243"/>
      <c r="BI111" s="243"/>
      <c r="BJ111" s="243"/>
      <c r="BK111" s="242"/>
      <c r="BL111" s="243"/>
      <c r="BM111" s="243"/>
      <c r="BN111" s="243"/>
      <c r="BP111" s="242"/>
      <c r="BQ111" s="243"/>
      <c r="BR111" s="243"/>
      <c r="BS111" s="243"/>
      <c r="BT111" s="242"/>
      <c r="BU111" s="243"/>
      <c r="BV111" s="243"/>
      <c r="BW111" s="243"/>
      <c r="BY111" s="242"/>
      <c r="BZ111" s="243"/>
      <c r="CA111" s="243"/>
      <c r="CB111" s="243"/>
      <c r="CC111" s="242"/>
      <c r="CD111" s="243"/>
      <c r="CE111" s="243"/>
      <c r="CF111" s="243"/>
      <c r="CH111" s="242"/>
      <c r="CI111" s="243"/>
      <c r="CJ111" s="243"/>
      <c r="CK111" s="243"/>
      <c r="CL111" s="242"/>
      <c r="CM111" s="243"/>
      <c r="CN111" s="243"/>
      <c r="CO111" s="243"/>
      <c r="CQ111" s="242"/>
      <c r="CR111" s="243"/>
      <c r="CS111" s="243"/>
      <c r="CT111" s="243"/>
      <c r="CU111" s="242"/>
      <c r="CV111" s="243"/>
      <c r="CW111" s="243"/>
      <c r="CX111" s="243"/>
      <c r="CZ111" s="242"/>
      <c r="DA111" s="243"/>
      <c r="DB111" s="243"/>
      <c r="DC111" s="243"/>
      <c r="DD111" s="242"/>
      <c r="DE111" s="243"/>
      <c r="DF111" s="243"/>
      <c r="DG111" s="243"/>
    </row>
    <row r="112" spans="41:111" ht="13.5" customHeight="1">
      <c r="AO112" s="243"/>
      <c r="AP112" s="243"/>
      <c r="AQ112" s="243"/>
      <c r="AR112" s="243"/>
      <c r="AS112" s="243"/>
      <c r="AT112" s="243"/>
      <c r="AU112" s="243"/>
      <c r="AV112" s="243"/>
      <c r="AX112" s="243"/>
      <c r="AY112" s="243"/>
      <c r="AZ112" s="243"/>
      <c r="BA112" s="243"/>
      <c r="BB112" s="243"/>
      <c r="BC112" s="243"/>
      <c r="BD112" s="243"/>
      <c r="BE112" s="243"/>
      <c r="BG112" s="243"/>
      <c r="BH112" s="243"/>
      <c r="BI112" s="243"/>
      <c r="BJ112" s="243"/>
      <c r="BK112" s="243"/>
      <c r="BL112" s="243"/>
      <c r="BM112" s="243"/>
      <c r="BN112" s="243"/>
      <c r="BP112" s="243"/>
      <c r="BQ112" s="243"/>
      <c r="BR112" s="243"/>
      <c r="BS112" s="243"/>
      <c r="BT112" s="243"/>
      <c r="BU112" s="243"/>
      <c r="BV112" s="243"/>
      <c r="BW112" s="243"/>
      <c r="BY112" s="243"/>
      <c r="BZ112" s="243"/>
      <c r="CA112" s="243"/>
      <c r="CB112" s="243"/>
      <c r="CC112" s="243"/>
      <c r="CD112" s="243"/>
      <c r="CE112" s="243"/>
      <c r="CF112" s="243"/>
      <c r="CH112" s="243"/>
      <c r="CI112" s="243"/>
      <c r="CJ112" s="243"/>
      <c r="CK112" s="243"/>
      <c r="CL112" s="243"/>
      <c r="CM112" s="243"/>
      <c r="CN112" s="243"/>
      <c r="CO112" s="243"/>
      <c r="CQ112" s="243"/>
      <c r="CR112" s="243"/>
      <c r="CS112" s="243"/>
      <c r="CT112" s="243"/>
      <c r="CU112" s="243"/>
      <c r="CV112" s="243"/>
      <c r="CW112" s="243"/>
      <c r="CX112" s="243"/>
      <c r="CZ112" s="243"/>
      <c r="DA112" s="243"/>
      <c r="DB112" s="243"/>
      <c r="DC112" s="243"/>
      <c r="DD112" s="243"/>
      <c r="DE112" s="243"/>
      <c r="DF112" s="243"/>
      <c r="DG112" s="243"/>
    </row>
    <row r="113" spans="41:111" ht="13.5" customHeight="1">
      <c r="AO113" s="243"/>
      <c r="AP113" s="243"/>
      <c r="AQ113" s="243"/>
      <c r="AR113" s="243"/>
      <c r="AS113" s="243"/>
      <c r="AT113" s="243"/>
      <c r="AU113" s="243"/>
      <c r="AV113" s="243"/>
      <c r="AX113" s="243"/>
      <c r="AY113" s="243"/>
      <c r="AZ113" s="243"/>
      <c r="BA113" s="243"/>
      <c r="BB113" s="243"/>
      <c r="BC113" s="243"/>
      <c r="BD113" s="243"/>
      <c r="BE113" s="243"/>
      <c r="BG113" s="243"/>
      <c r="BH113" s="243"/>
      <c r="BI113" s="243"/>
      <c r="BJ113" s="243"/>
      <c r="BK113" s="243"/>
      <c r="BL113" s="243"/>
      <c r="BM113" s="243"/>
      <c r="BN113" s="243"/>
      <c r="BP113" s="243"/>
      <c r="BQ113" s="243"/>
      <c r="BR113" s="243"/>
      <c r="BS113" s="243"/>
      <c r="BT113" s="243"/>
      <c r="BU113" s="243"/>
      <c r="BV113" s="243"/>
      <c r="BW113" s="243"/>
      <c r="BY113" s="243"/>
      <c r="BZ113" s="243"/>
      <c r="CA113" s="243"/>
      <c r="CB113" s="243"/>
      <c r="CC113" s="243"/>
      <c r="CD113" s="243"/>
      <c r="CE113" s="243"/>
      <c r="CF113" s="243"/>
      <c r="CH113" s="243"/>
      <c r="CI113" s="243"/>
      <c r="CJ113" s="243"/>
      <c r="CK113" s="243"/>
      <c r="CL113" s="243"/>
      <c r="CM113" s="243"/>
      <c r="CN113" s="243"/>
      <c r="CO113" s="243"/>
      <c r="CQ113" s="243"/>
      <c r="CR113" s="243"/>
      <c r="CS113" s="243"/>
      <c r="CT113" s="243"/>
      <c r="CU113" s="243"/>
      <c r="CV113" s="243"/>
      <c r="CW113" s="243"/>
      <c r="CX113" s="243"/>
      <c r="CZ113" s="243"/>
      <c r="DA113" s="243"/>
      <c r="DB113" s="243"/>
      <c r="DC113" s="243"/>
      <c r="DD113" s="243"/>
      <c r="DE113" s="243"/>
      <c r="DF113" s="243"/>
      <c r="DG113" s="243"/>
    </row>
    <row r="114" spans="41:111" ht="13.5" customHeight="1">
      <c r="AO114" s="243"/>
      <c r="AP114" s="243"/>
      <c r="AQ114" s="243"/>
      <c r="AR114" s="243"/>
      <c r="AS114" s="243"/>
      <c r="AT114" s="243"/>
      <c r="AU114" s="243"/>
      <c r="AV114" s="243"/>
      <c r="AX114" s="243"/>
      <c r="AY114" s="243"/>
      <c r="AZ114" s="243"/>
      <c r="BA114" s="243"/>
      <c r="BB114" s="243"/>
      <c r="BC114" s="243"/>
      <c r="BD114" s="243"/>
      <c r="BE114" s="243"/>
      <c r="BG114" s="243"/>
      <c r="BH114" s="243"/>
      <c r="BI114" s="243"/>
      <c r="BJ114" s="243"/>
      <c r="BK114" s="243"/>
      <c r="BL114" s="243"/>
      <c r="BM114" s="243"/>
      <c r="BN114" s="243"/>
      <c r="BP114" s="243"/>
      <c r="BQ114" s="243"/>
      <c r="BR114" s="243"/>
      <c r="BS114" s="243"/>
      <c r="BT114" s="243"/>
      <c r="BU114" s="243"/>
      <c r="BV114" s="243"/>
      <c r="BW114" s="243"/>
      <c r="BY114" s="243"/>
      <c r="BZ114" s="243"/>
      <c r="CA114" s="243"/>
      <c r="CB114" s="243"/>
      <c r="CC114" s="243"/>
      <c r="CD114" s="243"/>
      <c r="CE114" s="243"/>
      <c r="CF114" s="243"/>
      <c r="CH114" s="243"/>
      <c r="CI114" s="243"/>
      <c r="CJ114" s="243"/>
      <c r="CK114" s="243"/>
      <c r="CL114" s="243"/>
      <c r="CM114" s="243"/>
      <c r="CN114" s="243"/>
      <c r="CO114" s="243"/>
      <c r="CQ114" s="243"/>
      <c r="CR114" s="243"/>
      <c r="CS114" s="243"/>
      <c r="CT114" s="243"/>
      <c r="CU114" s="243"/>
      <c r="CV114" s="243"/>
      <c r="CW114" s="243"/>
      <c r="CX114" s="243"/>
      <c r="CZ114" s="243"/>
      <c r="DA114" s="243"/>
      <c r="DB114" s="243"/>
      <c r="DC114" s="243"/>
      <c r="DD114" s="243"/>
      <c r="DE114" s="243"/>
      <c r="DF114" s="243"/>
      <c r="DG114" s="243"/>
    </row>
    <row r="115" spans="41:111" ht="13.5" customHeight="1">
      <c r="AO115" s="243"/>
      <c r="AP115" s="243"/>
      <c r="AQ115" s="243"/>
      <c r="AR115" s="243"/>
      <c r="AS115" s="243"/>
      <c r="AT115" s="243"/>
      <c r="AU115" s="243"/>
      <c r="AV115" s="243"/>
      <c r="AX115" s="243"/>
      <c r="AY115" s="243"/>
      <c r="AZ115" s="243"/>
      <c r="BA115" s="243"/>
      <c r="BB115" s="243"/>
      <c r="BC115" s="243"/>
      <c r="BD115" s="243"/>
      <c r="BE115" s="243"/>
      <c r="BG115" s="243"/>
      <c r="BH115" s="243"/>
      <c r="BI115" s="243"/>
      <c r="BJ115" s="243"/>
      <c r="BK115" s="243"/>
      <c r="BL115" s="243"/>
      <c r="BM115" s="243"/>
      <c r="BN115" s="243"/>
      <c r="BP115" s="243"/>
      <c r="BQ115" s="243"/>
      <c r="BR115" s="243"/>
      <c r="BS115" s="243"/>
      <c r="BT115" s="243"/>
      <c r="BU115" s="243"/>
      <c r="BV115" s="243"/>
      <c r="BW115" s="243"/>
      <c r="BY115" s="243"/>
      <c r="BZ115" s="243"/>
      <c r="CA115" s="243"/>
      <c r="CB115" s="243"/>
      <c r="CC115" s="243"/>
      <c r="CD115" s="243"/>
      <c r="CE115" s="243"/>
      <c r="CF115" s="243"/>
      <c r="CH115" s="243"/>
      <c r="CI115" s="243"/>
      <c r="CJ115" s="243"/>
      <c r="CK115" s="243"/>
      <c r="CL115" s="243"/>
      <c r="CM115" s="243"/>
      <c r="CN115" s="243"/>
      <c r="CO115" s="243"/>
      <c r="CQ115" s="243"/>
      <c r="CR115" s="243"/>
      <c r="CS115" s="243"/>
      <c r="CT115" s="243"/>
      <c r="CU115" s="243"/>
      <c r="CV115" s="243"/>
      <c r="CW115" s="243"/>
      <c r="CX115" s="243"/>
      <c r="CZ115" s="243"/>
      <c r="DA115" s="243"/>
      <c r="DB115" s="243"/>
      <c r="DC115" s="243"/>
      <c r="DD115" s="243"/>
      <c r="DE115" s="243"/>
      <c r="DF115" s="243"/>
      <c r="DG115" s="243"/>
    </row>
    <row r="116" spans="41:111" ht="13.5" customHeight="1">
      <c r="AO116" s="243"/>
      <c r="AP116" s="243"/>
      <c r="AQ116" s="243"/>
      <c r="AR116" s="243"/>
      <c r="AS116" s="243"/>
      <c r="AT116" s="243"/>
      <c r="AU116" s="243"/>
      <c r="AV116" s="243"/>
      <c r="AX116" s="243"/>
      <c r="AY116" s="243"/>
      <c r="AZ116" s="243"/>
      <c r="BA116" s="243"/>
      <c r="BB116" s="243"/>
      <c r="BC116" s="243"/>
      <c r="BD116" s="243"/>
      <c r="BE116" s="243"/>
      <c r="BG116" s="243"/>
      <c r="BH116" s="243"/>
      <c r="BI116" s="243"/>
      <c r="BJ116" s="243"/>
      <c r="BK116" s="243"/>
      <c r="BL116" s="243"/>
      <c r="BM116" s="243"/>
      <c r="BN116" s="243"/>
      <c r="BP116" s="243"/>
      <c r="BQ116" s="243"/>
      <c r="BR116" s="243"/>
      <c r="BS116" s="243"/>
      <c r="BT116" s="243"/>
      <c r="BU116" s="243"/>
      <c r="BV116" s="243"/>
      <c r="BW116" s="243"/>
      <c r="BY116" s="243"/>
      <c r="BZ116" s="243"/>
      <c r="CA116" s="243"/>
      <c r="CB116" s="243"/>
      <c r="CC116" s="243"/>
      <c r="CD116" s="243"/>
      <c r="CE116" s="243"/>
      <c r="CF116" s="243"/>
      <c r="CH116" s="243"/>
      <c r="CI116" s="243"/>
      <c r="CJ116" s="243"/>
      <c r="CK116" s="243"/>
      <c r="CL116" s="243"/>
      <c r="CM116" s="243"/>
      <c r="CN116" s="243"/>
      <c r="CO116" s="243"/>
      <c r="CQ116" s="243"/>
      <c r="CR116" s="243"/>
      <c r="CS116" s="243"/>
      <c r="CT116" s="243"/>
      <c r="CU116" s="243"/>
      <c r="CV116" s="243"/>
      <c r="CW116" s="243"/>
      <c r="CX116" s="243"/>
      <c r="CZ116" s="243"/>
      <c r="DA116" s="243"/>
      <c r="DB116" s="243"/>
      <c r="DC116" s="243"/>
      <c r="DD116" s="243"/>
      <c r="DE116" s="243"/>
      <c r="DF116" s="243"/>
      <c r="DG116" s="243"/>
    </row>
    <row r="117" ht="13.5" customHeight="1"/>
  </sheetData>
  <sheetProtection/>
  <mergeCells count="570">
    <mergeCell ref="BW7:BW20"/>
    <mergeCell ref="AJ40:AK41"/>
    <mergeCell ref="BW37:BW50"/>
    <mergeCell ref="AO7:AQ20"/>
    <mergeCell ref="AR7:AR20"/>
    <mergeCell ref="AS7:AU20"/>
    <mergeCell ref="AV7:AV20"/>
    <mergeCell ref="AX7:AZ20"/>
    <mergeCell ref="BN37:BN50"/>
    <mergeCell ref="BP37:BR50"/>
    <mergeCell ref="BS37:BS50"/>
    <mergeCell ref="BT37:BV50"/>
    <mergeCell ref="AO53:AR58"/>
    <mergeCell ref="AS53:AV58"/>
    <mergeCell ref="AX53:BA58"/>
    <mergeCell ref="BB53:BE58"/>
    <mergeCell ref="BG53:BJ58"/>
    <mergeCell ref="BK53:BN58"/>
    <mergeCell ref="BP53:BS58"/>
    <mergeCell ref="BT53:BW58"/>
    <mergeCell ref="A1:S3"/>
    <mergeCell ref="P6:T9"/>
    <mergeCell ref="O6:O7"/>
    <mergeCell ref="U6:V7"/>
    <mergeCell ref="A29:B38"/>
    <mergeCell ref="W15:W16"/>
    <mergeCell ref="C20:D21"/>
    <mergeCell ref="F38:G39"/>
    <mergeCell ref="E17:E26"/>
    <mergeCell ref="N17:N18"/>
    <mergeCell ref="M24:M25"/>
    <mergeCell ref="N23:N24"/>
    <mergeCell ref="O23:O24"/>
    <mergeCell ref="F14:G15"/>
    <mergeCell ref="Z45:Z46"/>
    <mergeCell ref="AC23:AC32"/>
    <mergeCell ref="AC35:AC44"/>
    <mergeCell ref="AC47:AC56"/>
    <mergeCell ref="AC45:AC46"/>
    <mergeCell ref="Z23:Z32"/>
    <mergeCell ref="Z35:Z44"/>
    <mergeCell ref="BP51:BS52"/>
    <mergeCell ref="BT51:BW52"/>
    <mergeCell ref="AC57:AD58"/>
    <mergeCell ref="P4:T5"/>
    <mergeCell ref="W57:W58"/>
    <mergeCell ref="W21:W22"/>
    <mergeCell ref="W33:W34"/>
    <mergeCell ref="W11:W14"/>
    <mergeCell ref="P47:P48"/>
    <mergeCell ref="AC21:AC22"/>
    <mergeCell ref="BB51:BE52"/>
    <mergeCell ref="BB37:BD50"/>
    <mergeCell ref="BP35:BW36"/>
    <mergeCell ref="BT23:BW28"/>
    <mergeCell ref="BG37:BI50"/>
    <mergeCell ref="BE37:BE50"/>
    <mergeCell ref="BJ37:BJ50"/>
    <mergeCell ref="BK37:BM50"/>
    <mergeCell ref="BG51:BJ52"/>
    <mergeCell ref="BK51:BN52"/>
    <mergeCell ref="X47:Y48"/>
    <mergeCell ref="AA38:AB39"/>
    <mergeCell ref="AO31:AV32"/>
    <mergeCell ref="BP31:BW32"/>
    <mergeCell ref="AO35:AV36"/>
    <mergeCell ref="AX35:BE36"/>
    <mergeCell ref="AO33:AV34"/>
    <mergeCell ref="AX33:BE34"/>
    <mergeCell ref="BG33:BN34"/>
    <mergeCell ref="BP33:BW34"/>
    <mergeCell ref="BA37:BA50"/>
    <mergeCell ref="AL29:AM38"/>
    <mergeCell ref="AO37:AQ50"/>
    <mergeCell ref="AD28:AE29"/>
    <mergeCell ref="AC33:AD34"/>
    <mergeCell ref="AI23:AI32"/>
    <mergeCell ref="AI35:AI44"/>
    <mergeCell ref="AI33:AJ34"/>
    <mergeCell ref="AV37:AV50"/>
    <mergeCell ref="AX37:AZ50"/>
    <mergeCell ref="BP7:BR20"/>
    <mergeCell ref="BP21:BS22"/>
    <mergeCell ref="AS23:AV28"/>
    <mergeCell ref="AX23:BA28"/>
    <mergeCell ref="BK21:BN22"/>
    <mergeCell ref="AS21:AV22"/>
    <mergeCell ref="AX21:BA22"/>
    <mergeCell ref="BK23:BN28"/>
    <mergeCell ref="BP23:BS28"/>
    <mergeCell ref="BJ7:BJ20"/>
    <mergeCell ref="BG35:BN36"/>
    <mergeCell ref="W17:W20"/>
    <mergeCell ref="AD14:AE15"/>
    <mergeCell ref="Q11:Q12"/>
    <mergeCell ref="X31:Y32"/>
    <mergeCell ref="AO23:AR28"/>
    <mergeCell ref="U11:V12"/>
    <mergeCell ref="T15:T16"/>
    <mergeCell ref="AJ26:AK27"/>
    <mergeCell ref="AF33:AG34"/>
    <mergeCell ref="BK7:BM20"/>
    <mergeCell ref="AX31:BE32"/>
    <mergeCell ref="BG31:BN32"/>
    <mergeCell ref="C46:D47"/>
    <mergeCell ref="U23:V24"/>
    <mergeCell ref="E33:E34"/>
    <mergeCell ref="N47:N48"/>
    <mergeCell ref="R48:R49"/>
    <mergeCell ref="O47:O48"/>
    <mergeCell ref="F28:G29"/>
    <mergeCell ref="P11:P12"/>
    <mergeCell ref="O13:O14"/>
    <mergeCell ref="O11:O12"/>
    <mergeCell ref="H11:H20"/>
    <mergeCell ref="M18:M19"/>
    <mergeCell ref="L16:M17"/>
    <mergeCell ref="K15:K16"/>
    <mergeCell ref="I19:J20"/>
    <mergeCell ref="O17:O18"/>
    <mergeCell ref="N11:N12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P41:P42"/>
    <mergeCell ref="K53:K56"/>
    <mergeCell ref="M54:M55"/>
    <mergeCell ref="N53:N54"/>
    <mergeCell ref="N55:N56"/>
    <mergeCell ref="L52:M53"/>
    <mergeCell ref="L56:M57"/>
    <mergeCell ref="Q55:Q56"/>
    <mergeCell ref="L22:M23"/>
    <mergeCell ref="Q47:Q48"/>
    <mergeCell ref="P55:P56"/>
    <mergeCell ref="O49:O50"/>
    <mergeCell ref="O53:O54"/>
    <mergeCell ref="P53:P54"/>
    <mergeCell ref="P49:P50"/>
    <mergeCell ref="M36:M37"/>
    <mergeCell ref="L34:M35"/>
    <mergeCell ref="U55:V56"/>
    <mergeCell ref="AA52:AB53"/>
    <mergeCell ref="AO51:AR52"/>
    <mergeCell ref="Q49:Q50"/>
    <mergeCell ref="Q53:Q54"/>
    <mergeCell ref="R54:R55"/>
    <mergeCell ref="Z47:Z56"/>
    <mergeCell ref="AD52:AE53"/>
    <mergeCell ref="AF41:AF50"/>
    <mergeCell ref="AI45:AK46"/>
    <mergeCell ref="AX51:BA52"/>
    <mergeCell ref="X55:Y56"/>
    <mergeCell ref="W51:W52"/>
    <mergeCell ref="W53:W56"/>
    <mergeCell ref="AS51:AV52"/>
    <mergeCell ref="W39:W40"/>
    <mergeCell ref="AD38:AE39"/>
    <mergeCell ref="X35:Y36"/>
    <mergeCell ref="X43:Y44"/>
    <mergeCell ref="AG46:AH47"/>
    <mergeCell ref="AR37:AR50"/>
    <mergeCell ref="AS37:AU50"/>
    <mergeCell ref="N35:N36"/>
    <mergeCell ref="O35:O36"/>
    <mergeCell ref="W45:W46"/>
    <mergeCell ref="U43:V44"/>
    <mergeCell ref="U47:V48"/>
    <mergeCell ref="N49:N50"/>
    <mergeCell ref="O43:O44"/>
    <mergeCell ref="W47:W50"/>
    <mergeCell ref="E41:E50"/>
    <mergeCell ref="N41:N42"/>
    <mergeCell ref="O41:O42"/>
    <mergeCell ref="M42:M43"/>
    <mergeCell ref="N43:N44"/>
    <mergeCell ref="L40:M41"/>
    <mergeCell ref="L46:M47"/>
    <mergeCell ref="M48:M49"/>
    <mergeCell ref="H35:H44"/>
    <mergeCell ref="H47:H56"/>
    <mergeCell ref="W29:W32"/>
    <mergeCell ref="W35:W38"/>
    <mergeCell ref="R36:R37"/>
    <mergeCell ref="N37:N38"/>
    <mergeCell ref="O37:O38"/>
    <mergeCell ref="P29:P30"/>
    <mergeCell ref="P37:P38"/>
    <mergeCell ref="P35:P36"/>
    <mergeCell ref="U35:V36"/>
    <mergeCell ref="R30:R31"/>
    <mergeCell ref="AO21:AR22"/>
    <mergeCell ref="BB23:BE28"/>
    <mergeCell ref="BG23:BJ28"/>
    <mergeCell ref="AA28:AB29"/>
    <mergeCell ref="R24:R25"/>
    <mergeCell ref="W23:W26"/>
    <mergeCell ref="W27:W28"/>
    <mergeCell ref="N13:N14"/>
    <mergeCell ref="P13:P14"/>
    <mergeCell ref="AG20:AH21"/>
    <mergeCell ref="T17:T20"/>
    <mergeCell ref="AA14:AB15"/>
    <mergeCell ref="AC11:AC20"/>
    <mergeCell ref="R18:R19"/>
    <mergeCell ref="R12:R13"/>
    <mergeCell ref="Z11:Z20"/>
    <mergeCell ref="Z21:Z22"/>
    <mergeCell ref="BT21:BW22"/>
    <mergeCell ref="BA7:BA20"/>
    <mergeCell ref="BB7:BD20"/>
    <mergeCell ref="BE7:BE20"/>
    <mergeCell ref="BG7:BI20"/>
    <mergeCell ref="BS7:BS20"/>
    <mergeCell ref="BT7:BV20"/>
    <mergeCell ref="BB21:BE22"/>
    <mergeCell ref="BG21:BJ22"/>
    <mergeCell ref="BN7:BN20"/>
    <mergeCell ref="X11:Y12"/>
    <mergeCell ref="X23:Y24"/>
    <mergeCell ref="X19:Y20"/>
    <mergeCell ref="AF17:AF26"/>
    <mergeCell ref="O29:O30"/>
    <mergeCell ref="O19:O20"/>
    <mergeCell ref="O25:O26"/>
    <mergeCell ref="N19:N20"/>
    <mergeCell ref="K27:K28"/>
    <mergeCell ref="P31:P32"/>
    <mergeCell ref="U19:V20"/>
    <mergeCell ref="N29:N30"/>
    <mergeCell ref="U31:V32"/>
    <mergeCell ref="P23:P24"/>
    <mergeCell ref="T27:T28"/>
    <mergeCell ref="T29:T32"/>
    <mergeCell ref="N31:N32"/>
    <mergeCell ref="O31:O32"/>
    <mergeCell ref="T35:T38"/>
    <mergeCell ref="P25:P26"/>
    <mergeCell ref="N25:N26"/>
    <mergeCell ref="M12:M13"/>
    <mergeCell ref="L26:M27"/>
    <mergeCell ref="T11:T14"/>
    <mergeCell ref="T23:T26"/>
    <mergeCell ref="Q13:Q14"/>
    <mergeCell ref="L14:M15"/>
    <mergeCell ref="L32:M33"/>
    <mergeCell ref="H21:H22"/>
    <mergeCell ref="H23:H32"/>
    <mergeCell ref="Q17:Q18"/>
    <mergeCell ref="Q19:Q20"/>
    <mergeCell ref="P17:P18"/>
    <mergeCell ref="P19:P20"/>
    <mergeCell ref="M30:M31"/>
    <mergeCell ref="L20:M21"/>
    <mergeCell ref="L28:M29"/>
    <mergeCell ref="I31:J32"/>
    <mergeCell ref="I11:J12"/>
    <mergeCell ref="I43:J44"/>
    <mergeCell ref="K11:K14"/>
    <mergeCell ref="K29:K32"/>
    <mergeCell ref="K23:K26"/>
    <mergeCell ref="K17:K20"/>
    <mergeCell ref="K35:K38"/>
    <mergeCell ref="I35:J36"/>
    <mergeCell ref="I23:J24"/>
    <mergeCell ref="K39:K40"/>
    <mergeCell ref="I47:J48"/>
    <mergeCell ref="K51:K52"/>
    <mergeCell ref="K41:K44"/>
    <mergeCell ref="K47:K50"/>
    <mergeCell ref="I55:J56"/>
    <mergeCell ref="T41:T44"/>
    <mergeCell ref="T47:T50"/>
    <mergeCell ref="T51:T52"/>
    <mergeCell ref="L44:M45"/>
    <mergeCell ref="P43:P44"/>
    <mergeCell ref="R42:R43"/>
    <mergeCell ref="L50:M51"/>
    <mergeCell ref="T53:T56"/>
    <mergeCell ref="O55:O56"/>
    <mergeCell ref="BP1:BW2"/>
    <mergeCell ref="H45:H46"/>
    <mergeCell ref="W41:W44"/>
    <mergeCell ref="BG5:BN6"/>
    <mergeCell ref="BP5:BW6"/>
    <mergeCell ref="AO5:AV6"/>
    <mergeCell ref="AX5:BE6"/>
    <mergeCell ref="T39:T40"/>
    <mergeCell ref="L38:M39"/>
    <mergeCell ref="L10:M11"/>
    <mergeCell ref="BP3:BW4"/>
    <mergeCell ref="BG3:BN4"/>
    <mergeCell ref="T1:W3"/>
    <mergeCell ref="AO3:AV4"/>
    <mergeCell ref="AX3:BE4"/>
    <mergeCell ref="X1:AB3"/>
    <mergeCell ref="AC1:AM3"/>
    <mergeCell ref="AO1:AV2"/>
    <mergeCell ref="AX1:BE2"/>
    <mergeCell ref="BG1:BN2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JPBA関東支部</dc:creator>
  <cp:keywords/>
  <dc:description/>
  <cp:lastModifiedBy>satoshi</cp:lastModifiedBy>
  <cp:lastPrinted>2012-04-21T13:40:26Z</cp:lastPrinted>
  <dcterms:created xsi:type="dcterms:W3CDTF">1997-01-08T22:48:59Z</dcterms:created>
  <dcterms:modified xsi:type="dcterms:W3CDTF">2012-04-22T16:23:27Z</dcterms:modified>
  <cp:category/>
  <cp:version/>
  <cp:contentType/>
  <cp:contentStatus/>
</cp:coreProperties>
</file>